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xr:revisionPtr revIDLastSave="0" documentId="13_ncr:1_{5D6BD296-AC5B-4832-A56C-26E9F1183E2A}" xr6:coauthVersionLast="47" xr6:coauthVersionMax="47" xr10:uidLastSave="{00000000-0000-0000-0000-000000000000}"/>
  <bookViews>
    <workbookView xWindow="-120" yWindow="-120" windowWidth="29040" windowHeight="15840" tabRatio="857" xr2:uid="{00000000-000D-0000-FFFF-FFFF00000000}"/>
  </bookViews>
  <sheets>
    <sheet name="廠商(1001)" sheetId="35" r:id="rId1"/>
  </sheets>
  <definedNames>
    <definedName name="_xlnm._FilterDatabase" localSheetId="0" hidden="1">'廠商(1001)'!$B$2:$G$207</definedName>
    <definedName name="_xlnm.Print_Area" localSheetId="0">'廠商(1001)'!#REF!</definedName>
    <definedName name="_xlnm.Print_Titles" localSheetId="0">'廠商(1001)'!$1:$2</definedName>
    <definedName name="ROW" localSheetId="0">'廠商(1001)'!#REF!</definedName>
    <definedName name="ROW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68" i="35" l="1"/>
  <c r="B169" i="35" s="1"/>
  <c r="B170" i="35" s="1"/>
  <c r="B171" i="35" s="1"/>
  <c r="B172" i="35" s="1"/>
  <c r="B173" i="35" s="1"/>
  <c r="B174" i="35" s="1"/>
  <c r="B175" i="35" s="1"/>
  <c r="B176" i="35" s="1"/>
  <c r="B177" i="35" s="1"/>
  <c r="B178" i="35" s="1"/>
  <c r="B179" i="35" s="1"/>
  <c r="B180" i="35" s="1"/>
  <c r="B181" i="35" s="1"/>
  <c r="B182" i="35" s="1"/>
  <c r="B183" i="35" s="1"/>
  <c r="B184" i="35" s="1"/>
  <c r="B185" i="35" s="1"/>
  <c r="B186" i="35" s="1"/>
  <c r="B187" i="35" s="1"/>
  <c r="B188" i="35" s="1"/>
  <c r="B189" i="35" s="1"/>
  <c r="B190" i="35" s="1"/>
  <c r="B191" i="35" s="1"/>
  <c r="B192" i="35" s="1"/>
  <c r="B193" i="35" s="1"/>
  <c r="B194" i="35" s="1"/>
  <c r="B195" i="35" s="1"/>
  <c r="B196" i="35" s="1"/>
  <c r="B197" i="35" s="1"/>
  <c r="B198" i="35" s="1"/>
  <c r="B199" i="35" s="1"/>
  <c r="B200" i="35" s="1"/>
  <c r="B201" i="35" s="1"/>
  <c r="B202" i="35" s="1"/>
  <c r="B203" i="35" s="1"/>
  <c r="B204" i="35" s="1"/>
  <c r="B205" i="35" s="1"/>
  <c r="B206" i="35" s="1"/>
  <c r="B147" i="35"/>
  <c r="B59" i="35"/>
  <c r="B60" i="35" s="1"/>
  <c r="B61" i="35" s="1"/>
  <c r="B62" i="35" s="1"/>
  <c r="B63" i="35" s="1"/>
  <c r="B64" i="35" s="1"/>
  <c r="B65" i="35" s="1"/>
  <c r="B66" i="35" s="1"/>
  <c r="B67" i="35" s="1"/>
  <c r="B68" i="35" s="1"/>
  <c r="B69" i="35" s="1"/>
  <c r="B70" i="35" s="1"/>
  <c r="B71" i="35" s="1"/>
  <c r="B72" i="35" s="1"/>
  <c r="B73" i="35" s="1"/>
  <c r="B74" i="35" s="1"/>
  <c r="B75" i="35" s="1"/>
  <c r="B76" i="35" s="1"/>
  <c r="B77" i="35" s="1"/>
  <c r="B78" i="35" s="1"/>
  <c r="B79" i="35" s="1"/>
  <c r="B80" i="35" s="1"/>
  <c r="B81" i="35" s="1"/>
  <c r="B82" i="35" l="1"/>
  <c r="B83" i="35" s="1"/>
  <c r="B84" i="35" s="1"/>
  <c r="B85" i="35" s="1"/>
  <c r="B86" i="35" s="1"/>
  <c r="B87" i="35" s="1"/>
  <c r="B88" i="35" s="1"/>
  <c r="B89" i="35" s="1"/>
  <c r="B90" i="35" s="1"/>
  <c r="B91" i="35" s="1"/>
  <c r="B92" i="35" s="1"/>
  <c r="B93" i="35" s="1"/>
  <c r="B94" i="35" s="1"/>
  <c r="B95" i="35" s="1"/>
  <c r="B96" i="35" s="1"/>
  <c r="B97" i="35" s="1"/>
  <c r="B98" i="35" s="1"/>
  <c r="B99" i="35" s="1"/>
  <c r="B100" i="35" s="1"/>
  <c r="B101" i="35" s="1"/>
  <c r="B102" i="35" s="1"/>
  <c r="B103" i="35" s="1"/>
  <c r="B104" i="35" s="1"/>
  <c r="B105" i="35" s="1"/>
  <c r="B106" i="35" s="1"/>
  <c r="B107" i="35" s="1"/>
  <c r="B108" i="35" s="1"/>
  <c r="B109" i="35" s="1"/>
  <c r="B110" i="35" s="1"/>
  <c r="B111" i="35" s="1"/>
  <c r="B112" i="35" s="1"/>
  <c r="B113" i="35" s="1"/>
  <c r="B114" i="35" s="1"/>
  <c r="B115" i="35" s="1"/>
  <c r="B116" i="35" s="1"/>
  <c r="B117" i="35" s="1"/>
  <c r="B118" i="35" s="1"/>
  <c r="B119" i="35" s="1"/>
  <c r="B120" i="35" s="1"/>
  <c r="B121" i="35" s="1"/>
  <c r="B122" i="35" s="1"/>
  <c r="B123" i="35" s="1"/>
  <c r="B124" i="35" s="1"/>
  <c r="B125" i="35" s="1"/>
  <c r="B126" i="35" s="1"/>
  <c r="B127" i="35" s="1"/>
  <c r="B128" i="35" s="1"/>
  <c r="B4" i="35"/>
  <c r="B5" i="35" s="1"/>
  <c r="B6" i="35" s="1"/>
  <c r="B7" i="35" s="1"/>
  <c r="B8" i="35" s="1"/>
  <c r="B9" i="35" s="1"/>
  <c r="B10" i="35" s="1"/>
  <c r="B11" i="35" s="1"/>
  <c r="B12" i="35" s="1"/>
  <c r="B13" i="35" s="1"/>
  <c r="B14" i="35" s="1"/>
  <c r="B15" i="35" s="1"/>
  <c r="B16" i="35" s="1"/>
  <c r="B17" i="35" s="1"/>
  <c r="B18" i="35" s="1"/>
  <c r="B19" i="35" s="1"/>
  <c r="B20" i="35" s="1"/>
  <c r="B21" i="35" s="1"/>
  <c r="B22" i="35" s="1"/>
  <c r="B23" i="35" s="1"/>
  <c r="B24" i="35" s="1"/>
  <c r="B25" i="35" s="1"/>
  <c r="B26" i="35" s="1"/>
  <c r="B27" i="35" s="1"/>
  <c r="B28" i="35" s="1"/>
  <c r="B29" i="35" s="1"/>
  <c r="B30" i="35" s="1"/>
  <c r="B31" i="35" s="1"/>
  <c r="B32" i="35" s="1"/>
  <c r="B33" i="35" s="1"/>
  <c r="B34" i="35" s="1"/>
  <c r="B35" i="35" s="1"/>
  <c r="B36" i="35" s="1"/>
  <c r="B37" i="35" s="1"/>
  <c r="B38" i="35" s="1"/>
  <c r="B39" i="35" s="1"/>
  <c r="B40" i="35" s="1"/>
  <c r="B41" i="35" s="1"/>
  <c r="B42" i="35" s="1"/>
  <c r="B43" i="35" s="1"/>
  <c r="B44" i="35" s="1"/>
  <c r="B45" i="35" s="1"/>
  <c r="B46" i="35" s="1"/>
  <c r="B47" i="35" s="1"/>
  <c r="B48" i="35" s="1"/>
  <c r="B49" i="35" s="1"/>
  <c r="B50" i="35" s="1"/>
  <c r="B51" i="35" s="1"/>
  <c r="B52" i="35" s="1"/>
  <c r="B53" i="35" s="1"/>
  <c r="B148" i="35" l="1"/>
  <c r="B149" i="35" s="1"/>
  <c r="B150" i="35" s="1"/>
  <c r="B151" i="35" s="1"/>
  <c r="B152" i="35" s="1"/>
  <c r="B153" i="35" s="1"/>
  <c r="B154" i="35" s="1"/>
  <c r="B155" i="35" s="1"/>
  <c r="B156" i="35" s="1"/>
  <c r="B157" i="35" s="1"/>
  <c r="B158" i="35" s="1"/>
  <c r="B159" i="35" s="1"/>
  <c r="B160" i="35" s="1"/>
  <c r="B161" i="35" s="1"/>
  <c r="B162" i="35" s="1"/>
  <c r="B163" i="35" s="1"/>
  <c r="B164" i="35" s="1"/>
  <c r="B165" i="35" s="1"/>
  <c r="B166" i="35" s="1"/>
  <c r="B55" i="35"/>
</calcChain>
</file>

<file path=xl/sharedStrings.xml><?xml version="1.0" encoding="utf-8"?>
<sst xmlns="http://schemas.openxmlformats.org/spreadsheetml/2006/main" count="627" uniqueCount="519">
  <si>
    <t>項次</t>
    <phoneticPr fontId="1" type="noConversion"/>
  </si>
  <si>
    <t>巨匠電腦股份有限公司</t>
  </si>
  <si>
    <t>花蓮香城大飯店</t>
    <phoneticPr fontId="1" type="noConversion"/>
  </si>
  <si>
    <t>嘉義智選假日酒店</t>
    <phoneticPr fontId="1" type="noConversion"/>
  </si>
  <si>
    <t>分店</t>
    <phoneticPr fontId="10" type="noConversion"/>
  </si>
  <si>
    <t>類別</t>
    <phoneticPr fontId="10" type="noConversion"/>
  </si>
  <si>
    <t>龍情食品龍潭總店</t>
  </si>
  <si>
    <t>內用餐飲9折優惠(購買外賣料理、商品及餐禮券除外)</t>
  </si>
  <si>
    <t>斑鳩的窩</t>
  </si>
  <si>
    <t>秀衣館</t>
  </si>
  <si>
    <t>服飾精品會員價再享95折</t>
  </si>
  <si>
    <t>歐印興業                          all-en Boutique北區</t>
  </si>
  <si>
    <t>自創ALL-EN5折，LEGEND WALKER45折，                                          每年2次每次2個月LEGEND WALKER折，
每季(月)更換來店禮</t>
    <phoneticPr fontId="10" type="noConversion"/>
  </si>
  <si>
    <t>桃園蜜月世紀大飯店</t>
  </si>
  <si>
    <t>台糖柳營尖山埤渡假村</t>
  </si>
  <si>
    <t>行</t>
  </si>
  <si>
    <t>三菱汽車</t>
  </si>
  <si>
    <t>育</t>
  </si>
  <si>
    <t>正雄實業有限公司-台南站</t>
  </si>
  <si>
    <t>龍來刻印社</t>
  </si>
  <si>
    <t>廠商</t>
    <phoneticPr fontId="10" type="noConversion"/>
  </si>
  <si>
    <t>合約期間</t>
    <phoneticPr fontId="10" type="noConversion"/>
  </si>
  <si>
    <t>優惠內容</t>
    <phoneticPr fontId="10" type="noConversion"/>
  </si>
  <si>
    <t>1、簡約收納2+1房31.2萬起。2、高機能收納2+1房45.2萬起。</t>
  </si>
  <si>
    <t>樂雅樂食品股份有限公司</t>
    <phoneticPr fontId="1" type="noConversion"/>
  </si>
  <si>
    <t>永久有效</t>
    <phoneticPr fontId="1" type="noConversion"/>
  </si>
  <si>
    <t>即日起~126.9.30</t>
    <phoneticPr fontId="1" type="noConversion"/>
  </si>
  <si>
    <t>無期限</t>
    <phoneticPr fontId="1" type="noConversion"/>
  </si>
  <si>
    <t>即日起~150.12.31</t>
    <phoneticPr fontId="1" type="noConversion"/>
  </si>
  <si>
    <t>享住宿優惠，內容請見官網特約商店。</t>
    <phoneticPr fontId="1" type="noConversion"/>
  </si>
  <si>
    <t>花生、杏仁、核桃、南瓜子系列糖果及薯糕等特產95折(特價品、外製品除外)。</t>
    <phoneticPr fontId="10" type="noConversion"/>
  </si>
  <si>
    <t>夢時代購物中心</t>
    <phoneticPr fontId="1" type="noConversion"/>
  </si>
  <si>
    <t>其他</t>
    <phoneticPr fontId="1" type="noConversion"/>
  </si>
  <si>
    <t>衣</t>
    <phoneticPr fontId="1" type="noConversion"/>
  </si>
  <si>
    <t>樂</t>
    <phoneticPr fontId="1" type="noConversion"/>
  </si>
  <si>
    <t>消費者至元鐸公司線上商店(雲花禮)消費時，於第一次結帳前，至LINE@官方帳號(@ydfc)進行驗證，即可享有9折優惠。</t>
    <phoneticPr fontId="1" type="noConversion"/>
  </si>
  <si>
    <t>1.相關免費專業性諮詢服務與協助。2.託付該公司提供生命禮儀服務時，優惠內容請見合約附件說明。</t>
    <phoneticPr fontId="1" type="noConversion"/>
  </si>
  <si>
    <t>萬安生命科技有限公司</t>
    <phoneticPr fontId="1" type="noConversion"/>
  </si>
  <si>
    <t>元鐸顧問有限公司</t>
    <phoneticPr fontId="1" type="noConversion"/>
  </si>
  <si>
    <t>盛食堂超市</t>
    <phoneticPr fontId="1" type="noConversion"/>
  </si>
  <si>
    <t>出示福利證、軍人證，可享與門市會員相同，依照商品牌價95折之優惠。</t>
    <phoneticPr fontId="1" type="noConversion"/>
  </si>
  <si>
    <t>台北世聯商旅</t>
    <phoneticPr fontId="1" type="noConversion"/>
  </si>
  <si>
    <t>1.標準一大床SB---平日優惠價：$1,980，週六優惠價：$2,480，特殊連價及節日：$2,480，跨年12/31：請洽業務部。2.標準兩小床T2---平日優惠價：$2,200，週六優惠價：$2,700，特殊連價及節日：$2,700，跨年12/31：請洽業務部。3.精緻商務房SA---平日優惠價：$2,310，週六優惠價：$2,810，特殊連價及節日：$2,810，跨年12/31：請洽業務部。4.豪華兩小床T3---平日優惠價：$2,520，週六優惠價：$3,020，特殊連價及節日：$3,020，跨年12/31：請洽業務部。</t>
    <phoneticPr fontId="1" type="noConversion"/>
  </si>
  <si>
    <t>老燒肉店</t>
    <phoneticPr fontId="1" type="noConversion"/>
  </si>
  <si>
    <t>二榆影像文創有限公司</t>
  </si>
  <si>
    <t>SOTO日本家庭料理</t>
  </si>
  <si>
    <t>得月觀止企業社</t>
    <phoneticPr fontId="1" type="noConversion"/>
  </si>
  <si>
    <t>1.凡軍人、軍眷至本店消費，皆為89折優惠。2.現場購買伴手禮類(鳳梨酥、牛軋糖...等)，同享89折優惠。</t>
    <phoneticPr fontId="1" type="noConversion"/>
  </si>
  <si>
    <t>富胖達股份有限公司</t>
  </si>
  <si>
    <t>福利處員工、會員、軍人及眷屬請至網址 https://forms.gle/sZnMFQDggoFXjtDJ7 填寫goole申請表單，經該公司將APP帳號免費升級為企業帳號，可享有企業專屬優惠、優先派單及活動配餐等服務(另有尊榮優惠大禮包、新客好禮雙重送活動)。</t>
    <phoneticPr fontId="1" type="noConversion"/>
  </si>
  <si>
    <t>住</t>
    <phoneticPr fontId="1" type="noConversion"/>
  </si>
  <si>
    <t>浮雲客棧股份有限公司</t>
    <phoneticPr fontId="1" type="noConversion"/>
  </si>
  <si>
    <t>1、單床雙人客房(含1早+1備品)：定價$5,900，合約價(週日~週五)$2,600、(週六)$3,300、(特殊日)$5,900。2、單床雙人客房(含2早+2備品)：定價$5,900，合約價(週日~週五)$2,800、(週六)$3,500、(特殊日)$5,900。3、雙床雙人客房(含2早+2備品)：定價$6,000，合約價(週日~週五)$2,800、(週六)$3,500、(特殊日)$6,000。4、雙床家庭客房(含4早+4備品)：定價$7,000，合約價(週日~週五)$3,800、(週六)$4,500、(特殊日)$7,000。5、豪華雙床家庭客房(含4早+4備品)：定價$11,800，合約價(週日~週五)$5,600、(週六)$7,000、(特殊日)$11,800。</t>
    <phoneticPr fontId="1" type="noConversion"/>
  </si>
  <si>
    <t>廚房這裡小吃部</t>
    <phoneticPr fontId="1" type="noConversion"/>
  </si>
  <si>
    <t>憑軍人証、福利證、或軍人眷屬，來店消費享95折優惠。</t>
    <phoneticPr fontId="1" type="noConversion"/>
  </si>
  <si>
    <t>伸展國際企業有限公司</t>
    <phoneticPr fontId="1" type="noConversion"/>
  </si>
  <si>
    <t>遠喬股份有限公司                          (蜜滋賀溫泉飯店)</t>
    <phoneticPr fontId="1" type="noConversion"/>
  </si>
  <si>
    <t>中嘉寬頻股份有限公司</t>
    <phoneticPr fontId="1" type="noConversion"/>
  </si>
  <si>
    <t>諦祥建設有限公司</t>
  </si>
  <si>
    <t>憑軍人証、福利證，在「店內消費一律95折優惠」優惠。</t>
    <phoneticPr fontId="1" type="noConversion"/>
  </si>
  <si>
    <t>吃喝玩樂整合行銷有限公司</t>
  </si>
  <si>
    <t>113.7.5~115.12.31</t>
    <phoneticPr fontId="1" type="noConversion"/>
  </si>
  <si>
    <t>憑軍人證、福利證、福利優友卡或軍人身分證，可享代售各類票券之優惠價格。</t>
    <phoneticPr fontId="1" type="noConversion"/>
  </si>
  <si>
    <t>台全診所</t>
  </si>
  <si>
    <t>1、以健保身分就醫時，掛號費50元及部分負擔費用50元，看診費用合計100元。2、屈光雷射手術享特約廠商價。3、配鏡、隱形眼鏡及角塑片享特約廠商優惠價。</t>
    <phoneticPr fontId="1" type="noConversion"/>
  </si>
  <si>
    <t>1、健康晶片能量床：A、薄墊：新臺幣79,800元(市價12萬元)。B、加厚：新臺幣89,800元(市價13萬元)。2、能量枕頭：新臺幣7,000元(市價8,900元)，一次購買2件：新臺幣12,500元。3、能量多功能頭帶：新臺幣10,800元(市價14,800元)。</t>
    <phoneticPr fontId="1" type="noConversion"/>
  </si>
  <si>
    <t>台灣糖業股份有限公司(蜜鄰門市)</t>
    <phoneticPr fontId="1" type="noConversion"/>
  </si>
  <si>
    <t>創宇數位科技有限公司</t>
    <phoneticPr fontId="1" type="noConversion"/>
  </si>
  <si>
    <t>至全國各門市消費，出示福利證、軍人證、福利優友卡，可享有97折優惠(特價品除外)。</t>
    <phoneticPr fontId="1" type="noConversion"/>
  </si>
  <si>
    <t>花蓮億心食品社</t>
  </si>
  <si>
    <t>憑軍人證、福利證、福利優友卡，來店消費滿100元享9折優惠。</t>
  </si>
  <si>
    <t>1、訂購必須透過「易遊網企業專區線上訂購或企業服務部客服」訂購。2、國內旅遊(含國內團體旅遊和自由行)：優惠折扣~團費2%(不含郵輪商品、聯營團體商品)。3、國外旅遊(含國外團體旅遊和自由行)：優惠折扣~團費2%(不含郵輪商品、聯營團體商品)。</t>
    <phoneticPr fontId="1" type="noConversion"/>
  </si>
  <si>
    <t>巨騰國際小客車租賃有限公司</t>
    <phoneticPr fontId="1" type="noConversion"/>
  </si>
  <si>
    <t>1、短租自駕商務車款：平日55折、假日65折。2、短租自駕非商務車款：平日65折、假日75折。3、機場接送：95折。</t>
    <phoneticPr fontId="1" type="noConversion"/>
  </si>
  <si>
    <t>喜憨兒高雄庇護工場</t>
    <phoneticPr fontId="14" type="noConversion"/>
  </si>
  <si>
    <t>TOYOTA 南崁營業所</t>
    <phoneticPr fontId="1" type="noConversion"/>
  </si>
  <si>
    <t>即日起~12/31</t>
    <phoneticPr fontId="1" type="noConversion"/>
  </si>
  <si>
    <t>勝大機車行</t>
    <phoneticPr fontId="14" type="noConversion"/>
  </si>
  <si>
    <t>林佑祥診所</t>
    <phoneticPr fontId="14" type="noConversion"/>
  </si>
  <si>
    <t>永久有效</t>
    <phoneticPr fontId="14" type="noConversion"/>
  </si>
  <si>
    <t>出示福利證、軍人證、福利優友卡可享「免收掛號費」之優惠。</t>
    <phoneticPr fontId="14" type="noConversion"/>
  </si>
  <si>
    <t>小曙光麵包店</t>
    <phoneticPr fontId="14" type="noConversion"/>
  </si>
  <si>
    <t>出示福利證、軍人證、福利優友卡可享優惠：自製品消費滿佰9折，蛋糕6吋以上88折。</t>
    <phoneticPr fontId="14" type="noConversion"/>
  </si>
  <si>
    <t>出示福利證、軍人證、福利優友卡可享優惠油品與以下項目9.5折扣。折扣項目：機油、火星塞(蓋)、煞車皮、輪胎、電瓶、皮帶、普利珠、碟盤、空濾、海綿、汽油添加劑、燈泡。</t>
    <phoneticPr fontId="1" type="noConversion"/>
  </si>
  <si>
    <t>NISSAN 汽車</t>
    <phoneticPr fontId="1" type="noConversion"/>
  </si>
  <si>
    <t>寶島眼鏡</t>
    <phoneticPr fontId="1" type="noConversion"/>
  </si>
  <si>
    <t>永遠有效</t>
    <phoneticPr fontId="1" type="noConversion"/>
  </si>
  <si>
    <t>遠傳電信</t>
    <phoneticPr fontId="1" type="noConversion"/>
  </si>
  <si>
    <t>馥果企業有限公司</t>
    <phoneticPr fontId="14" type="noConversion"/>
  </si>
  <si>
    <t>1、出示相關證件至門市消費，可享85折優惠。2、於官網輸入專屬優惠碼(優惠碼 FGXGWSM)，可享有85折優惠。</t>
    <phoneticPr fontId="14" type="noConversion"/>
  </si>
  <si>
    <r>
      <t>出示福利證、軍人證</t>
    </r>
    <r>
      <rPr>
        <sz val="14"/>
        <rFont val="新細明體"/>
        <family val="1"/>
        <charset val="136"/>
      </rPr>
      <t>：</t>
    </r>
    <r>
      <rPr>
        <sz val="14"/>
        <rFont val="標楷體"/>
        <family val="4"/>
        <charset val="136"/>
      </rPr>
      <t>1、平假日用餐95折(與壽星優惠折一)。2、每人贈精美隱藏版食材。3、團體滿40人聚餐，享9折優惠。4、持證者當日生日整桌88折，當月生日個人88折。</t>
    </r>
    <phoneticPr fontId="1" type="noConversion"/>
  </si>
  <si>
    <r>
      <t>持軍人證或福利證享優惠</t>
    </r>
    <r>
      <rPr>
        <sz val="14"/>
        <color theme="1"/>
        <rFont val="新細明體"/>
        <family val="1"/>
        <charset val="136"/>
      </rPr>
      <t>：</t>
    </r>
    <r>
      <rPr>
        <sz val="14"/>
        <color theme="1"/>
        <rFont val="標楷體"/>
        <family val="4"/>
        <charset val="136"/>
      </rPr>
      <t>1、動態活動紀錄：每案原價折扣1,000元。2、婚禮動態錄影：每案原價折扣1,000元。</t>
    </r>
    <phoneticPr fontId="1" type="noConversion"/>
  </si>
  <si>
    <r>
      <t>請先出示相關證件可享優惠</t>
    </r>
    <r>
      <rPr>
        <sz val="14"/>
        <rFont val="新細明體"/>
        <family val="1"/>
        <charset val="136"/>
      </rPr>
      <t>：</t>
    </r>
    <r>
      <rPr>
        <sz val="14"/>
        <rFont val="標楷體"/>
        <family val="4"/>
        <charset val="136"/>
      </rPr>
      <t>1、一般眼鏡、太陽眼鏡7折(限配整付，特價品除外)。2、常戴式隱形眼鏡8折，附贈隱形眼鏡保養套乙組。3、不定期享有特別規劃之特定節日專屬優惠。4、上列優惠不與同期活動並用，且特價商品、訂製鏡片、拋棄式隱形眼鏡、特殊品牌、藥水及複合式商品除外。</t>
    </r>
    <phoneticPr fontId="1" type="noConversion"/>
  </si>
  <si>
    <t>中華電信</t>
    <phoneticPr fontId="14" type="noConversion"/>
  </si>
  <si>
    <t>台灣大哥大電信</t>
    <phoneticPr fontId="14" type="noConversion"/>
  </si>
  <si>
    <t>洄瀾薯道</t>
    <phoneticPr fontId="14" type="noConversion"/>
  </si>
  <si>
    <t>憑軍人證、福利證、福利優友卡，來店消費享優惠。1、名產類：自製品享9折優惠，酒類及特價商品除外，不得與其他優惠合併使用。2、手工皂9折優惠，特價品除外，不得與其他優惠合併使用。</t>
    <phoneticPr fontId="14" type="noConversion"/>
  </si>
  <si>
    <t>持福利證享刻印、配鎖服務9折優惠。</t>
    <phoneticPr fontId="14" type="noConversion"/>
  </si>
  <si>
    <t>眼鏡(框、片)9折。</t>
    <phoneticPr fontId="14" type="noConversion"/>
  </si>
  <si>
    <t>國森廚具行</t>
    <phoneticPr fontId="1" type="noConversion"/>
  </si>
  <si>
    <t>憑軍人證、福利證、福利優友卡，來店消費享優惠，廚具（瓦斯爐、熱水器、抽油煙機、電熱水器）舊換新折500元。</t>
    <phoneticPr fontId="1" type="noConversion"/>
  </si>
  <si>
    <t>洛克體適能企業社</t>
  </si>
  <si>
    <t>出示福利證、福利優有卡或軍人身分證，可享入會費半價、會籍7折、93敬軍另有優惠。</t>
    <phoneticPr fontId="1" type="noConversion"/>
  </si>
  <si>
    <t>歐德傢俱連鎖事業(士德事業有限公司)</t>
    <phoneticPr fontId="14" type="noConversion"/>
  </si>
  <si>
    <t>金蒔鍋物-環中店(晟綺企業社)</t>
    <phoneticPr fontId="14" type="noConversion"/>
  </si>
  <si>
    <t>憑軍人證、福利證、福利優有卡，消費可享「整桌93折」優惠。</t>
    <phoneticPr fontId="14" type="noConversion"/>
  </si>
  <si>
    <r>
      <t>憑軍人證或福利證</t>
    </r>
    <r>
      <rPr>
        <sz val="14"/>
        <rFont val="新細明體"/>
        <family val="1"/>
        <charset val="136"/>
      </rPr>
      <t>：</t>
    </r>
    <r>
      <rPr>
        <sz val="14"/>
        <rFont val="標楷體"/>
        <family val="4"/>
        <charset val="136"/>
      </rPr>
      <t xml:space="preserve">
1、內用及外帶飲品享95折優惠。
2、咖啡豆及濾掛咖啡等周邊享9折之優惠。
3、門市訂餐、外送金額滿2,000元，享整筆9折之優惠(如超出外送範圍，外送費另計)。</t>
    </r>
    <phoneticPr fontId="1" type="noConversion"/>
  </si>
  <si>
    <t>彼得好咖啡(咖順有限公司)</t>
    <phoneticPr fontId="14" type="noConversion"/>
  </si>
  <si>
    <t>安寶國際股份有限公司(安寶產後護理之家)」</t>
    <phoneticPr fontId="14" type="noConversion"/>
  </si>
  <si>
    <t>不定期指定專櫃享有優惠，參考特約商店網站公告。</t>
    <phoneticPr fontId="1" type="noConversion"/>
  </si>
  <si>
    <t>1/1~12/31</t>
    <phoneticPr fontId="1" type="noConversion"/>
  </si>
  <si>
    <t>無限期</t>
    <phoneticPr fontId="1" type="noConversion"/>
  </si>
  <si>
    <t>每月更新優惠內容。</t>
    <phoneticPr fontId="1" type="noConversion"/>
  </si>
  <si>
    <t>倉箱蜜境文旅(重雋股份有限公司)</t>
    <phoneticPr fontId="1" type="noConversion"/>
  </si>
  <si>
    <t>1、住房任何專案：平、旺日專案價9折、假日價95折。2、雨舞餐廳：平、旺日專案價9折、假日價95折。3、平假日定義：平日為週日至週四、旺日週五、假日為週六及連續假日。</t>
    <phoneticPr fontId="1" type="noConversion"/>
  </si>
  <si>
    <t>高雄地區旗下6家餐廳，憑證消費平日9折、假日95折優惠。</t>
    <phoneticPr fontId="14" type="noConversion"/>
  </si>
  <si>
    <t>愛菲斯居家美學股份有限公司</t>
  </si>
  <si>
    <t>菁果果汁小館</t>
  </si>
  <si>
    <t>豐稷食品有限公司(櫻桃爺爺)</t>
    <phoneticPr fontId="1" type="noConversion"/>
  </si>
  <si>
    <t>即日起~115.10.31</t>
    <phoneticPr fontId="1" type="noConversion"/>
  </si>
  <si>
    <t>1、至櫻桃爺爺直營、經銷、加盟門市消費，享櫻桃爺爺全系列商品9折優惠折扣，折扣後滿2,000元，享有免運一次服務。2、自取飲品買5送1。3、嘉義水上鄉地區滿100元免費外送。</t>
    <phoneticPr fontId="1" type="noConversion"/>
  </si>
  <si>
    <t>1、外送飲品每杯折5元。2、9折優惠折扣與乙方不定時提供之「優惠方案」活動擇一，不得同時使用。</t>
    <phoneticPr fontId="1" type="noConversion"/>
  </si>
  <si>
    <t>113.12.31~115.12.31</t>
    <phoneticPr fontId="1" type="noConversion"/>
  </si>
  <si>
    <t>野村日式燒烤餐廳</t>
    <phoneticPr fontId="1" type="noConversion"/>
  </si>
  <si>
    <t>1、非假日享有全桌消費優惠（超值餐95折）。2、全台野村日式燒烤旗下分店皆可使用。</t>
    <phoneticPr fontId="1" type="noConversion"/>
  </si>
  <si>
    <t>台北旅店管理顧問股份有限公司(新驛旅店、喜瑞、丹迪)</t>
    <phoneticPr fontId="1" type="noConversion"/>
  </si>
  <si>
    <t>回然慢時旅居有限公司</t>
  </si>
  <si>
    <t>香草藝術旅店</t>
    <phoneticPr fontId="1" type="noConversion"/>
  </si>
  <si>
    <t>出示福利證、福利優有卡或軍人身分證，可享95折優惠。</t>
    <phoneticPr fontId="1" type="noConversion"/>
  </si>
  <si>
    <t>1、簡約客房：定價2,800，特約價(平日)1,400。2、標準客房：定價3,200，特約價(平日)1,600。3、舒適客房：定價3,600，特約價(平日)1,800。4、溫馨親子房：定價4,000，特約價(平日)2,500。5、假日、寒暑假、特殊節日連假及春節不適用。</t>
    <phoneticPr fontId="1" type="noConversion"/>
  </si>
  <si>
    <t>月昇都蘭景觀民宿</t>
    <phoneticPr fontId="1" type="noConversion"/>
  </si>
  <si>
    <t>114.1.1~116.12.31</t>
    <phoneticPr fontId="1" type="noConversion"/>
  </si>
  <si>
    <t>贈送血壓計乙支。</t>
    <phoneticPr fontId="1" type="noConversion"/>
  </si>
  <si>
    <t>承億文旅股份有限公司</t>
    <phoneticPr fontId="1" type="noConversion"/>
  </si>
  <si>
    <t>請見網站說明。</t>
    <phoneticPr fontId="1" type="noConversion"/>
  </si>
  <si>
    <t>鉑菲日月光大飯店股份有限公司</t>
  </si>
  <si>
    <t>114.1.1~115.12.31</t>
    <phoneticPr fontId="1" type="noConversion"/>
  </si>
  <si>
    <t>1、豪華一大床：平日1,800/假日2,100。2、經典二小床：平日2,000/假日2,300。3、標準三人房：平日2,500/假日3,000。4、標準四人房：平日2,700/假日3,200。5、假日別說明：【平日】週日~週四，【假日】週五、週六或國定假日。6、特殊假日加價：農曆春節除夕至初四、跨年(12/31)得依飯店規定六外加價。</t>
    <phoneticPr fontId="1" type="noConversion"/>
  </si>
  <si>
    <t>雀客國際酒店股份有限公司</t>
    <phoneticPr fontId="1" type="noConversion"/>
  </si>
  <si>
    <t>113.1.1~115.12.31</t>
    <phoneticPr fontId="1" type="noConversion"/>
  </si>
  <si>
    <t>洛碁大飯店</t>
    <phoneticPr fontId="1" type="noConversion"/>
  </si>
  <si>
    <t>1、經典客房(1人、1大床)：定價7,800，簽約價-平日2,000、假日3,480。2、經典客房(2人、1大床)：定價7,800，簽約價-平日2,480、假日3,480。3、精緻客房(2小床)：定價7,200，簽約價-平日2,280、假日3,280。4、溫馨家庭房(2大床)：定價11,000，簽約價-平日3,280、假日4,680。5、行政套房(1大床)：定價12,800，簽約價-平日4,880、假日5,880。6、農曆春節、連假、跨年除外。</t>
    <phoneticPr fontId="1" type="noConversion"/>
  </si>
  <si>
    <t>三好國際酒店股份有限公司三好行旅分公司(台中三好行旅)</t>
    <phoneticPr fontId="1" type="noConversion"/>
  </si>
  <si>
    <t>金華大旅社</t>
    <phoneticPr fontId="1" type="noConversion"/>
  </si>
  <si>
    <t>1、平日：精緻套房$1,100、商務套房$1,100、2小床$1,100、4人房$1,800。2、假日：精緻套房$1,800、商務套房$1,900、2小床$1,900、4人房$2,800。</t>
    <phoneticPr fontId="1" type="noConversion"/>
  </si>
  <si>
    <t>劍湖山世界股份有限公司</t>
  </si>
  <si>
    <t>名傑開發股份有限公司台中分公司(卡爾登飯店台中館)</t>
    <phoneticPr fontId="1" type="noConversion"/>
  </si>
  <si>
    <t>帝后大飯店</t>
    <phoneticPr fontId="1" type="noConversion"/>
  </si>
  <si>
    <t>1、平日：標準雙人房(1大床、2小床、含早餐)$1,500、標準3人房(1大床、1小床、含早餐)$2,000、標準4人房(2大床、含早餐)$2,400。2、假日：標準雙人房(1大床、2小床、含早餐)$2,000、標準3人房(1大床、1小床、含早餐)$2,500、標準4人房(2大床、含早餐)$3,000。</t>
    <phoneticPr fontId="1" type="noConversion"/>
  </si>
  <si>
    <t>心悅民宿</t>
    <phoneticPr fontId="1" type="noConversion"/>
  </si>
  <si>
    <t>平日9折，假日95折。</t>
    <phoneticPr fontId="1" type="noConversion"/>
  </si>
  <si>
    <t>福容飯店(高雄店)</t>
    <phoneticPr fontId="1" type="noConversion"/>
  </si>
  <si>
    <t>1、精緻客房市景(2小床/1大床)：定價$8,000，優惠價(1人)$2,900、(2人)3,400。2、精緻客房港景(1大床)：定價$8,800，優惠價$3,900。3、精緻客房(3小床)：定價$9,800，優惠價$4,600。4、精緻豪華雙床房市景(2中床)：定價$9,800，優惠價$3,800。5精緻景觀套房港景(1大床)：定價$12,800，優惠價$5,700。6、精緻家庭套房市景(2中床)：定價$14,800，優惠價$6,600。7、行政客房市景(2小床/1大床)：定價$9,800，優惠價$3,800。8、行政客房港景(2小床/1大床)：定價$10,800，優惠價$4,900。9、行政豪華雙床房市景(2中床)：定價$11,800，優惠價$4,800。10、尊榮客房市景(2小床/1大床)：定價$11,000，優惠價$4,400。</t>
    <phoneticPr fontId="1" type="noConversion"/>
  </si>
  <si>
    <t>菱悅飯店集團(五權經典館、台中館)</t>
    <phoneticPr fontId="1" type="noConversion"/>
  </si>
  <si>
    <t>1、精品客房(1大床)：原價8,000，簽約價-平日2,700、假日3,400。2、精品客房(2小床)：原價8,000，簽約價-平日2,700、假日3,400。3、特選客房(1大床)：原價12,800，簽約價-平日3,200、假日3,900。4、家庭四人房(1大床)：原價12,000，簽約價-平日4,300、假日5,000。5、尊爵套房(1大床)：原價14,000，簽約價-平日3,600、假日4,300。</t>
    <phoneticPr fontId="1" type="noConversion"/>
  </si>
  <si>
    <t>1、雅悅客房(1大床)：平日2,300元，假日2,900。2、舒泊客房(2小床)：平日2,700元，假日3,300。3、景緻客房(3人房)：平日4,300元，假日4,900。4、以上房型附贈早餐，特殊節日不適用。</t>
    <phoneticPr fontId="1" type="noConversion"/>
  </si>
  <si>
    <t>首都大飯店(松山館)</t>
    <phoneticPr fontId="1" type="noConversion"/>
  </si>
  <si>
    <t>辦理入住時，出示相關證件，即可享有VIP優惠價。</t>
    <phoneticPr fontId="1" type="noConversion"/>
  </si>
  <si>
    <t>寶島53行館</t>
    <phoneticPr fontId="1" type="noConversion"/>
  </si>
  <si>
    <t>怡園渡假村</t>
    <phoneticPr fontId="1" type="noConversion"/>
  </si>
  <si>
    <t>園景：1、雙人房：定價6,800元。1/1~6/30：平日3,000元，假日4,200元。7/1~8/29：平日3,700元，假日4,700元。2、三人房：定價8,300元。1/1~6/30：平日3,700元，假日4,900元。7/1~8/29：平日4,400元，假日5,400元。3、四人房：定價9,800元。1/1~6/30：平日4,400元，假日5,600元。7/1~8/29：平日5,100元，假日6,100元。4、和式六人房：定價11,000元。1/1~6/30：平日5,800元，假日7,000元。7/1~8/29：平日6,500元，假日7,500元。典雅：1、雙人房：定價8,200元。1/1~6/30：平日3,500元，假日4,700元。7/1~8/29：平日4,200元，假日5,200元。2、四人房：定價11,200元。1/1~6/30：平日4,900元，假日6,100元。7/1~8/29：平日5,600元，假日6,600元。</t>
    <phoneticPr fontId="1" type="noConversion"/>
  </si>
  <si>
    <t>福容大飯店(台北一館、台北二館、桃園、桃園機場捷運A8、高雄、淡水漁人碼頭、福隆-旅館區、福隆貝悅-villa區、花蓮、墾丁)</t>
    <phoneticPr fontId="1" type="noConversion"/>
  </si>
  <si>
    <t>享住宿優惠，內容詳情請見福利處官網-企業敬軍網頁內說明。</t>
    <phoneticPr fontId="1" type="noConversion"/>
  </si>
  <si>
    <t>裕元花園酒店</t>
    <phoneticPr fontId="1" type="noConversion"/>
  </si>
  <si>
    <r>
      <t>1、雅緻客房(1大床)：定價8,800元，簽約優惠價</t>
    </r>
    <r>
      <rPr>
        <sz val="14"/>
        <color theme="1"/>
        <rFont val="標楷體"/>
        <family val="1"/>
        <charset val="136"/>
      </rPr>
      <t>：</t>
    </r>
    <r>
      <rPr>
        <sz val="14"/>
        <color theme="1"/>
        <rFont val="標楷體"/>
        <family val="4"/>
        <charset val="136"/>
      </rPr>
      <t>單人房4,000元、雙人房4,500元。2、豪華客房(1大床/2小床)：定價9,800元，簽約優惠價：單人房4,550元、雙人房5,050元。3、商務客房(1大床)：定價12,800元，簽約優惠價：單人房5,870元、雙人房6,370元。4、尊榮套房(1大床/2小床)：定價16,800元，簽約優惠價：單人房7,410元、雙人房7,910元。</t>
    </r>
    <phoneticPr fontId="1" type="noConversion"/>
  </si>
  <si>
    <t>陶板屋(桃園同德店)</t>
    <phoneticPr fontId="1" type="noConversion"/>
  </si>
  <si>
    <t>贈送「主廚私房菜」乙份。</t>
    <phoneticPr fontId="1" type="noConversion"/>
  </si>
  <si>
    <t>閣再來餐廳</t>
    <phoneticPr fontId="1" type="noConversion"/>
  </si>
  <si>
    <t>來店消費滿5,000元以上打95折。</t>
    <phoneticPr fontId="1" type="noConversion"/>
  </si>
  <si>
    <t>村却國際溫泉酒店</t>
    <phoneticPr fontId="1" type="noConversion"/>
  </si>
  <si>
    <t>1、儷緻客房(1大床)：定價13,200，簽約價：平日7,800元、旺日8,800元、假日9,800元。2、典雅客房(2小床)：定價13,200，簽約價：平日7,800元、旺日8,800元、假日9,800元。3、豪華客房(1大床+1小床)：定價16,500，簽約價：平日9,780元、旺日10,780元、假日11,780元。4、家庭客房(2大床)：定價19,800，簽約價：平日11,760元、旺日12,760元、假日13,760元。5、星隅客房(2大床)：定價24,200，簽約價：平日12,760元、旺日13,760元、假日14,760元。6、寰鼎客房(2大床)：定價24,200，簽約價：平日12,760元、旺日13,760元、假日14,760元。</t>
    <phoneticPr fontId="1" type="noConversion"/>
  </si>
  <si>
    <t>麗多森林溫泉酒店</t>
    <phoneticPr fontId="1" type="noConversion"/>
  </si>
  <si>
    <t>標準雙人客房(1大床*2小床)：定價9,800+10%，平日2,200元、旺日2,400元、假日3,200元。(各日期之定義，請依飯店實際公告為準)</t>
    <phoneticPr fontId="1" type="noConversion"/>
  </si>
  <si>
    <t>溪湖糖業鐵道文化園區</t>
    <phoneticPr fontId="1" type="noConversion"/>
  </si>
  <si>
    <t>蒜頭蔗埕文化園區</t>
    <phoneticPr fontId="1" type="noConversion"/>
  </si>
  <si>
    <t>憑證明文件：1、於園區購買五分車全票享8折優惠(優惠票恕不再折扣)。2、於園區購買冰品享9折優惠(限糖廠直營店)。</t>
    <phoneticPr fontId="1" type="noConversion"/>
  </si>
  <si>
    <t>憑證明文件於園區購買車票，享免費贈送1支18元冰棒。</t>
    <phoneticPr fontId="1" type="noConversion"/>
  </si>
  <si>
    <t>新營鐵道文化園區</t>
    <phoneticPr fontId="1" type="noConversion"/>
  </si>
  <si>
    <t>憑證明文件於園區購買五分車票，一律9折優惠。</t>
    <phoneticPr fontId="1" type="noConversion"/>
  </si>
  <si>
    <t>烏樹林休閒園區</t>
    <phoneticPr fontId="1" type="noConversion"/>
  </si>
  <si>
    <t>高雄花卉農園中心</t>
    <phoneticPr fontId="1" type="noConversion"/>
  </si>
  <si>
    <t>憑證明文件於園區，享每組烤肉/土窯(1組上限8人)：贈送五分車體驗券1張，一次訂購50組以上，第51組起，每組贈送2張，五分車體驗券僅限假日使用，使用期限至114年10月底截止(優惠期間如遇不可抵抗支因素，導致五分車停駛，本優惠之提供請見現場公告為主)。</t>
    <phoneticPr fontId="1" type="noConversion"/>
  </si>
  <si>
    <t>冠閣大飯店</t>
    <phoneticPr fontId="1" type="noConversion"/>
  </si>
  <si>
    <t>1、商務雙人房(2小床/2人)：平日優惠2,200元、假日優惠2,900元、連續假期3,100元。2、尊爵大床房(1大床/2人)：平日優惠2,300元、假日優惠3,000元、連續假期3,200元。3、幸福三人房(3小床/3人)：平日優惠2,900元、假日優惠3,600元、連續假期3,800元。4、精品旅宿房(2大床/4人)：平日優惠3,400元、假日優惠4,100元、連續假期4,300元。</t>
    <phoneticPr fontId="1" type="noConversion"/>
  </si>
  <si>
    <t>台中智選假日飯店</t>
    <phoneticPr fontId="1" type="noConversion"/>
  </si>
  <si>
    <t>1、標準客房：單人住宿(1大床)優惠價2,500元，雙人住宿(1大床或2小床)優惠價2,800元。2、園景標準客房：單人住宿(1大床)優惠價3,300元，雙人住宿(1大床或2小床)優惠價3,600元。</t>
    <phoneticPr fontId="1" type="noConversion"/>
  </si>
  <si>
    <t>1、來店消費金額享9折優惠(限現金消費)。2、不與其他優惠活動合併使用。3、未收服務費之價位不做折扣，以招待食材優惠。</t>
    <phoneticPr fontId="1" type="noConversion"/>
  </si>
  <si>
    <t>一燒十味昭和園(內壢省桃店)</t>
    <phoneticPr fontId="1" type="noConversion"/>
  </si>
  <si>
    <r>
      <t>出示福利證</t>
    </r>
    <r>
      <rPr>
        <sz val="14"/>
        <rFont val="新細明體"/>
        <family val="1"/>
        <charset val="136"/>
      </rPr>
      <t>：</t>
    </r>
    <r>
      <rPr>
        <sz val="14"/>
        <rFont val="標楷體"/>
        <family val="4"/>
        <charset val="136"/>
      </rPr>
      <t>1、現金/刷卡付款優惠減免9.5%服務費。2、壽星優惠：前10天88折。3、壽星優惠：當天同行者88折。4、優惠店：聯興總店、澄清分店。</t>
    </r>
    <phoneticPr fontId="1" type="noConversion"/>
  </si>
  <si>
    <t>北村豆腐家</t>
    <phoneticPr fontId="1" type="noConversion"/>
  </si>
  <si>
    <t>享免費贈送「首爾韓式炸雞年糕」乙份(限內用)。</t>
    <phoneticPr fontId="1" type="noConversion"/>
  </si>
  <si>
    <t>114.1.9~115.12.24</t>
    <phoneticPr fontId="1" type="noConversion"/>
  </si>
  <si>
    <t>1、標準客房(1大床)：定價5,000、特約價2,200元、旺日價2,500元。2、商務雙床客房(2小床)：定價6,000、特約價2,400元、旺日價2,700元。3、貴賓套房(1大床)：定價7,800、特約價3,300元、旺日價3,500元。</t>
    <phoneticPr fontId="1" type="noConversion"/>
  </si>
  <si>
    <t>花蓮縣黎明庇護工場</t>
    <phoneticPr fontId="1" type="noConversion"/>
  </si>
  <si>
    <t>烘焙產品享95折(西點餐盒、客製禮盒及特價品除外)。</t>
    <phoneticPr fontId="1" type="noConversion"/>
  </si>
  <si>
    <t>1、平日住宿享8折，假日住宿享85折。2、用餐免一成服務費。3、農曆年、春節期間(除夕至初四)不適用上述住宿優惠。</t>
    <phoneticPr fontId="1" type="noConversion"/>
  </si>
  <si>
    <t>福品大飯店</t>
    <phoneticPr fontId="1" type="noConversion"/>
  </si>
  <si>
    <t>1、精緻房(1大床)：原價3,800，客報價：(平日)2,200元、(假日)2,600元。商務簽約價：(平日)1,600元、(假日)2,000元。2、商務房(2小床)：原價4,000，客報價：(平日)2,300元、(假日)2,700元。商務簽約價：(平日)1,700元、(假日)2,100元。3、溫馨房(1大床)：原價4,200，客報價：(平日)2,400元、(假日)2,800元。商務簽約價：(平日)1,800元、(假日)2,200元。4、家庭房(2大床)：原價5,600，客報價：(平日)3,200元、(假日)3,800元。商務簽約價：(平日)2,600元、(假日)3,200元。</t>
    <phoneticPr fontId="1" type="noConversion"/>
  </si>
  <si>
    <t>114.2.1~116.1.31</t>
    <phoneticPr fontId="1" type="noConversion"/>
  </si>
  <si>
    <t>1、商務單人房(大床)：定價8,680，優惠價-平日2,000、假日3,200。2、商務雙人房(雙床)：定價10,980，優惠價-平日3,000、假日4,200。3、商務四人房(雙床)：定價10,980，優惠價-平日3,600、假日5,600。</t>
    <phoneticPr fontId="14" type="noConversion"/>
  </si>
  <si>
    <r>
      <t>憑軍人証、福利證，購買</t>
    </r>
    <r>
      <rPr>
        <sz val="14"/>
        <rFont val="新細明體"/>
        <family val="1"/>
        <charset val="136"/>
      </rPr>
      <t>「</t>
    </r>
    <r>
      <rPr>
        <sz val="14"/>
        <rFont val="標楷體"/>
        <family val="4"/>
        <charset val="136"/>
      </rPr>
      <t>台糖產品零售價9折</t>
    </r>
    <r>
      <rPr>
        <sz val="14"/>
        <rFont val="新細明體"/>
        <family val="1"/>
        <charset val="136"/>
      </rPr>
      <t>」</t>
    </r>
    <r>
      <rPr>
        <sz val="14"/>
        <rFont val="標楷體"/>
        <family val="4"/>
        <charset val="136"/>
      </rPr>
      <t>優惠(特價品除外)。</t>
    </r>
    <phoneticPr fontId="1" type="noConversion"/>
  </si>
  <si>
    <t>水雲端旗艦概念旅館</t>
  </si>
  <si>
    <t>鈺通大飯店</t>
    <phoneticPr fontId="1" type="noConversion"/>
  </si>
  <si>
    <t>大來商旅</t>
    <phoneticPr fontId="1" type="noConversion"/>
  </si>
  <si>
    <t>康橋商旅</t>
    <phoneticPr fontId="1" type="noConversion"/>
  </si>
  <si>
    <t>通豪大飯店</t>
    <phoneticPr fontId="1" type="noConversion"/>
  </si>
  <si>
    <t>1、經濟雙人房(1張特大雙人床)：平日合約價：900，假日合約價：2,500元。2、經濟雙床房(2張單人床)：平日合約價：1,000，假日合約價：2,600元。3、高級雙人房(1張特大雙人床)：平日合約價：1,100，假日合約價：2,600元。4、高級雙床房(2張加大單人床)：平日合約價：1,200，假日合約價：2,800元。</t>
    <phoneticPr fontId="1" type="noConversion"/>
  </si>
  <si>
    <t>達日好民宿</t>
    <phoneticPr fontId="1" type="noConversion"/>
  </si>
  <si>
    <t>114.2.1~116.2.1</t>
    <phoneticPr fontId="1" type="noConversion"/>
  </si>
  <si>
    <t>「9折」優惠。</t>
    <phoneticPr fontId="1" type="noConversion"/>
  </si>
  <si>
    <t>宗泰食品股份有限公司(阿美麻糬)</t>
    <phoneticPr fontId="1" type="noConversion"/>
  </si>
  <si>
    <t>114.1.15~115.12.31</t>
    <phoneticPr fontId="1" type="noConversion"/>
  </si>
  <si>
    <t>阿美麻糬品牌自製品9折優惠及黑潮曼波品牌商品9折優惠(文創商品、餐飲類除外，當有2種以上優惠時，以最優惠之方式提供)。</t>
    <phoneticPr fontId="1" type="noConversion"/>
  </si>
  <si>
    <t>玩味蕃樂園品牌商品9折優惠(文創商品、餐飲類除外，當有2種以上優惠時，以最優惠之方式提供)。</t>
    <phoneticPr fontId="1" type="noConversion"/>
  </si>
  <si>
    <t>地根味股份有限公司(玩味蕃樂園)</t>
    <phoneticPr fontId="1" type="noConversion"/>
  </si>
  <si>
    <t>宗和食品股份有限公司</t>
    <phoneticPr fontId="1" type="noConversion"/>
  </si>
  <si>
    <t>114.1.20~115.12.31</t>
    <phoneticPr fontId="1" type="noConversion"/>
  </si>
  <si>
    <t>「商品95折優惠」(特價品、冰品、飲料、包子、饅頭、酒醋類、購物袋除外)。</t>
    <phoneticPr fontId="1" type="noConversion"/>
  </si>
  <si>
    <t>金湖飯店</t>
    <phoneticPr fontId="1" type="noConversion"/>
  </si>
  <si>
    <t>1、精緻雙人房(2小床)：週日~週五$1,800，週六$2,300。2、豪華雙人房(1大床)：週日~週五$1,800，週六$2,300。3、、精緻四人房(4小床)：週日~週五$3,600，週六$4,100。5、特殊節日不適用：12/31跨年、桃園大型活動、演唱會、運動賽事、農曆春節期間。</t>
    <phoneticPr fontId="1" type="noConversion"/>
  </si>
  <si>
    <t>1、專利矽米子時尚休閒7.5折。2、專利矽米子運動機能系列8折。3、專利矽米子機能內衣褲系列8折。4、專利矽米子能量護具系列8折。5、專利矽米子圍脖/圍巾/襪(袖)套8折。</t>
    <phoneticPr fontId="1" type="noConversion"/>
  </si>
  <si>
    <t>社團法人中國青年救國團</t>
  </si>
  <si>
    <t>1、住宿各地青年活動中心：平日8折、假日9折(不含春節期間及暑期假日)。2、社教研習：9折。3、各地幼獅文化廣場：購幼獅本版圖書8折(教科書除外)、外版書85折。4、心理學苑研習、心理專業課程：9折。5、張老師文化門市購書：85折。6、休閒活動以登載於簡章之個別活動訂定優惠內容為準。</t>
    <phoneticPr fontId="1" type="noConversion"/>
  </si>
  <si>
    <t>大大力實業有限公司</t>
  </si>
  <si>
    <t>輕剪坊</t>
    <phoneticPr fontId="1" type="noConversion"/>
  </si>
  <si>
    <t>114.2.27~116.2.27</t>
    <phoneticPr fontId="1" type="noConversion"/>
  </si>
  <si>
    <t>憑證~剪髮200元</t>
    <phoneticPr fontId="1" type="noConversion"/>
  </si>
  <si>
    <t>星晟棧度假飯店</t>
    <phoneticPr fontId="1" type="noConversion"/>
  </si>
  <si>
    <t>1、住宿優惠：無窗單人房：平日(一~五)1,500元、假日1,800元。陽台雙人房：入住單人平日2,000元、假日2,400元。陽台雙人房：入住雙人平日2,200元、假日2,600元。2、一泊二食：無窗單人房：平日(一~五)1,800元、假日2,100元。陽台雙人房：入住單人平日2,300元、假日2,700元。陽台雙人房：入住雙人平日2,800元、假日3,200元。</t>
    <phoneticPr fontId="1" type="noConversion"/>
  </si>
  <si>
    <t>住英台民宿</t>
    <phoneticPr fontId="1" type="noConversion"/>
  </si>
  <si>
    <t>持證享「特約優惠95折」。</t>
    <phoneticPr fontId="1" type="noConversion"/>
  </si>
  <si>
    <t>虎爺溫泉休閒事業有限公司</t>
    <phoneticPr fontId="1" type="noConversion"/>
  </si>
  <si>
    <t>持證享「不分平、假日住宿95折優惠。」(過年期間除外)。</t>
    <phoneticPr fontId="1" type="noConversion"/>
  </si>
  <si>
    <t>寶生休閒科技有限公司</t>
  </si>
  <si>
    <t>六順傳達有限公司</t>
  </si>
  <si>
    <t>114.4.1~124.3.31</t>
    <phoneticPr fontId="1" type="noConversion"/>
  </si>
  <si>
    <t>1、健身器材定價9折。2、每年夏季6/1~8/30，購買跑步機9萬元以上，送16吋電扇(不限廠牌)。3、每年周年慶11/1~11/30，購買網路優惠/活動商品，享9折優惠。4、國防營區、機關單位、學校購買健身器材/桌球，享定價9折(需先告知)。5、訂購運動/百貨/清潔用品，每次滿6,000元免運。6、各種運動球類滿6,000元免運(不含球架)。7、移動式球架商品/電動工具，滿80,000元免運。8、各種團體服裝訂購，滿100件免運免設計費。9、一次購買監控產品+主機監視器套餐，12支以上定價9折。10、訂購食品/百貨/清潔用品，每次滿4,000元免運。11、飲水機用品/設備/頂級氣泡水機保養安裝費9折。</t>
    <phoneticPr fontId="1" type="noConversion"/>
  </si>
  <si>
    <t>1、健身器材/桌球桌定價9折。2、飲水機用品/設備/頂級氣泡水機保養安裝費9折。3、國防營區、機關單位、學校購買健身器材/桌球，享定價9折(需先告知)。4、訂購醫療器材/百貨/清潔用品，每次滿6,000元免運。5、各種運動球類滿6,000元免運(不含球架)。6、移動式球架商品/電動工具，滿80,000元免運。7、各種團體服裝訂購，滿100件免運免設計費。8、樂器管樂商品定價9折。9、訂購衛生/百貨/清潔用品，每次滿4,000元免運。10、購買交通號誌用品/設備/拒馬/管制設施/剪刀門/伸縮欄，滿10,000元含運。11、購買活動帳篷阿里山帳屋型帳/迷彩帳/休閒四人桌椅，滿10,000元含運。</t>
    <phoneticPr fontId="1" type="noConversion"/>
  </si>
  <si>
    <t>嘻油記理髮廳</t>
    <phoneticPr fontId="1" type="noConversion"/>
  </si>
  <si>
    <t>114.4.1~116.4.1</t>
    <phoneticPr fontId="1" type="noConversion"/>
  </si>
  <si>
    <t>1、洗、剪、修眉髮500。2、產品9折。3、儲值、辦卡。</t>
    <phoneticPr fontId="1" type="noConversion"/>
  </si>
  <si>
    <t>114.3.24~115.12.31</t>
    <phoneticPr fontId="1" type="noConversion"/>
  </si>
  <si>
    <t>1、標準雙人房：平日3,000元，假日4,000元。2、標準四人房：平日4,800元，假日5,800元。</t>
    <phoneticPr fontId="1" type="noConversion"/>
  </si>
  <si>
    <t>白色階梯民宿</t>
    <phoneticPr fontId="1" type="noConversion"/>
  </si>
  <si>
    <r>
      <t>1、艾菲爾單人房(單人床)：原價6,000+10%，平日(一般月份</t>
    </r>
    <r>
      <rPr>
        <sz val="14"/>
        <color theme="1"/>
        <rFont val="新細明體"/>
        <family val="1"/>
        <charset val="136"/>
      </rPr>
      <t>：</t>
    </r>
    <r>
      <rPr>
        <sz val="14"/>
        <color theme="1"/>
        <rFont val="標楷體"/>
        <family val="4"/>
        <charset val="136"/>
      </rPr>
      <t>週一~週四) 1,700元，旺日(一般月份：週五</t>
    </r>
    <r>
      <rPr>
        <sz val="14"/>
        <color theme="1"/>
        <rFont val="新細明體"/>
        <family val="1"/>
        <charset val="136"/>
      </rPr>
      <t>、</t>
    </r>
    <r>
      <rPr>
        <sz val="14"/>
        <color theme="1"/>
        <rFont val="標楷體"/>
        <family val="4"/>
        <charset val="136"/>
      </rPr>
      <t>週日，及暑假期間：7/1~8/31之週一~周四) 2,000元，假日(一般月份：週六，及暑假期間：7/1~8/31之週五、週日) 2,400元，大假日(連續假期及暑假之週六) 2,700元。2、艾菲爾雙床房(2張單人床)：原價6,600+10%，平日(一般月份：週一~週四) 2,200元，旺日(一般月份：週五、週日，及暑假期間：7/1~8/31之週一~周四) 2,400元，假日(一般月份：週六，及暑假期間：7/1~8/31之週五、週日) 3,000元，大假日(連續假期及暑假之週六) 3,300元。3、其他房型優惠內容請見附件合約書說明。</t>
    </r>
    <phoneticPr fontId="1" type="noConversion"/>
  </si>
  <si>
    <t>麗翔酒店-花蓮館(麗霽大飯店)</t>
    <phoneticPr fontId="1" type="noConversion"/>
  </si>
  <si>
    <t>1、專案光纖上網(1G/500M)優惠價 999元起。2、光纖上網+數位有線電視 1,299元起。3、1G光鮮上網SoundBox免費用(價值20,000元)。</t>
    <phoneticPr fontId="1" type="noConversion"/>
  </si>
  <si>
    <t>請見網站DM說明。</t>
    <phoneticPr fontId="14" type="noConversion"/>
  </si>
  <si>
    <t>花蓮藍天麗池飯店</t>
    <phoneticPr fontId="1" type="noConversion"/>
  </si>
  <si>
    <t>荷風日立商行</t>
    <phoneticPr fontId="14" type="noConversion"/>
  </si>
  <si>
    <t>114.4.1~115.12.31</t>
    <phoneticPr fontId="1" type="noConversion"/>
  </si>
  <si>
    <t>至門市消費不限金額正價商品95折，消費滿5,000元，正價商品9折，不限平日或假日。</t>
    <phoneticPr fontId="14" type="noConversion"/>
  </si>
  <si>
    <t>品均企業社</t>
    <phoneticPr fontId="1" type="noConversion"/>
  </si>
  <si>
    <t>1、嘿木耳禮盒(6入)全面88折。2、家庭號24入，第2件5折。</t>
    <phoneticPr fontId="1" type="noConversion"/>
  </si>
  <si>
    <t>1、免費聽力檢查。2、國軍官兵暨軍榮眷屬、親友購買指定機款58折。3購機即贈插電除濕盒1組(數量有限、贈完為止)。</t>
    <phoneticPr fontId="1" type="noConversion"/>
  </si>
  <si>
    <t>六福萬怡酒店</t>
    <phoneticPr fontId="1" type="noConversion"/>
  </si>
  <si>
    <t>花蓮美崙大飯店</t>
    <phoneticPr fontId="1" type="noConversion"/>
  </si>
  <si>
    <t>憑相關證件，依飯店官網住房專案95折優惠(依房型附贈早餐)。</t>
    <phoneticPr fontId="1" type="noConversion"/>
  </si>
  <si>
    <t>花蓮觀光糖廠</t>
    <phoneticPr fontId="1" type="noConversion"/>
  </si>
  <si>
    <t>請見官網內優惠訊息(每月更新)。</t>
    <phoneticPr fontId="1" type="noConversion"/>
  </si>
  <si>
    <t>原燒台北西門店</t>
    <phoneticPr fontId="1" type="noConversion"/>
  </si>
  <si>
    <t>114.6.4~115.12.31</t>
    <phoneticPr fontId="1" type="noConversion"/>
  </si>
  <si>
    <t>憑福利證、軍人證消費套餐，贈送「雪花板腱牛/嚴選雪花豚」擇一肉品。</t>
    <phoneticPr fontId="1" type="noConversion"/>
  </si>
  <si>
    <t>華寶生醫有限公司</t>
    <phoneticPr fontId="1" type="noConversion"/>
  </si>
  <si>
    <t>1、福利處會員至華寶生醫官網(www.hb9138.cmm)手動註冊會員，並輸入特約代碼「ROC999」，即可享有優惠專案價。2、加入華寶官方LINE，可獲得50元購物金。3、不定時滿額運費補貼。4、每月都會有限時活動專案商品(比特約價再便宜)。</t>
    <phoneticPr fontId="1" type="noConversion"/>
  </si>
  <si>
    <t>即日起~12/30</t>
    <phoneticPr fontId="14" type="noConversion"/>
  </si>
  <si>
    <t>金彩部落廚房</t>
    <phoneticPr fontId="1" type="noConversion"/>
  </si>
  <si>
    <t>即日起~115.12.31</t>
    <phoneticPr fontId="1" type="noConversion"/>
  </si>
  <si>
    <t>所有便當品項全部95折。</t>
    <phoneticPr fontId="1" type="noConversion"/>
  </si>
  <si>
    <t>兄弟大飯店</t>
    <phoneticPr fontId="1" type="noConversion"/>
  </si>
  <si>
    <t>1、標準單人房(6坪/早餐1客)：$4,240。2、對內窗單人房(7坪/早餐1客)：$4,640。3、高級單人房(8坪/早餐1客)：$5,200。4、雙人/雙床房(早餐2客)：$5,600。5、大套房：$9,000。</t>
    <phoneticPr fontId="1" type="noConversion"/>
  </si>
  <si>
    <t>航典國際旅行社</t>
    <phoneticPr fontId="1" type="noConversion"/>
  </si>
  <si>
    <t>114.8.1~115.12.31</t>
    <phoneticPr fontId="1" type="noConversion"/>
  </si>
  <si>
    <t>1、國外團體旅遊享價格優惠新臺幣1,000元/人。2、國外團體自由行(航空公司或FIT自由行除外)享價格優惠500元/人。3、員工旅遊、企業獎勵旅遊、勞工教育會議、商務會議考察，專責專案優惠辦理。</t>
    <phoneticPr fontId="1" type="noConversion"/>
  </si>
  <si>
    <t>歐華酒店</t>
    <phoneticPr fontId="1" type="noConversion"/>
  </si>
  <si>
    <t>1、透過官網訂房或電話電郵訂房：https://www.rivierataipei.com/zh-hant/。2、到現場秀出福利證或軍人證享官網房價85折優惠。3、館內餐廳消費打折：A.地中海牛排館：平假日85折。B.歐華蛋糕坊：平假日85折。C.歐華軒：平假日9折(12月至2月除外)。</t>
    <phoneticPr fontId="1" type="noConversion"/>
  </si>
  <si>
    <t>童萌農場</t>
    <phoneticPr fontId="14" type="noConversion"/>
  </si>
  <si>
    <t>1、憑證1人限購2張入園券，每張原價290元，優惠價每張250元整。
2、憑入園券乙張，折抵園區內消費100元整，限當日有效。
3、園區動物食用牧草不另行收費。</t>
    <phoneticPr fontId="14" type="noConversion"/>
  </si>
  <si>
    <t>憑軍人證、福利證、福利優友卡享優惠，凡下訂15日(含)以上，可享有原房型加贈一日。</t>
    <phoneticPr fontId="1" type="noConversion"/>
  </si>
  <si>
    <t>【行政院優惠】國立海洋生物博物館</t>
    <phoneticPr fontId="1" type="noConversion"/>
  </si>
  <si>
    <t>【行政院優惠】教育部</t>
    <phoneticPr fontId="1" type="noConversion"/>
  </si>
  <si>
    <t>115學年8月1日起</t>
    <phoneticPr fontId="1" type="noConversion"/>
  </si>
  <si>
    <t>「現役軍人子女」與「需要協助幼兒」列為優先招收對象。</t>
    <phoneticPr fontId="1" type="noConversion"/>
  </si>
  <si>
    <t>【行政院優惠】中華航空</t>
    <phoneticPr fontId="1" type="noConversion"/>
  </si>
  <si>
    <t>114年7/1起</t>
    <phoneticPr fontId="1" type="noConversion"/>
  </si>
  <si>
    <t>台灣出發之國際航班登機時，可享優先登機服務。</t>
    <phoneticPr fontId="1" type="noConversion"/>
  </si>
  <si>
    <t>【行政院優惠】台灣虎航</t>
    <phoneticPr fontId="1" type="noConversion"/>
  </si>
  <si>
    <t>【行政院優惠】長榮航空</t>
    <phoneticPr fontId="1" type="noConversion"/>
  </si>
  <si>
    <t>【行政院優惠】華信航空</t>
    <phoneticPr fontId="1" type="noConversion"/>
  </si>
  <si>
    <t>【行政院優惠】星宇航空</t>
    <phoneticPr fontId="1" type="noConversion"/>
  </si>
  <si>
    <t>【行政院優惠】立榮航空</t>
    <phoneticPr fontId="1" type="noConversion"/>
  </si>
  <si>
    <t>橙居台中、橙居高雄</t>
    <phoneticPr fontId="1" type="noConversion"/>
  </si>
  <si>
    <t>憑證消費，平日9折，假日95折(限自製品)。</t>
    <phoneticPr fontId="1" type="noConversion"/>
  </si>
  <si>
    <t>喜憨兒綠野香蹤</t>
    <phoneticPr fontId="1" type="noConversion"/>
  </si>
  <si>
    <t>喜憨兒鍋物料理</t>
    <phoneticPr fontId="1" type="noConversion"/>
  </si>
  <si>
    <t>喜憨兒PASTA</t>
    <phoneticPr fontId="1" type="noConversion"/>
  </si>
  <si>
    <t>內用/外帶餐飲消費享9折優惠(不與其他優惠活動並用)。</t>
    <phoneticPr fontId="1" type="noConversion"/>
  </si>
  <si>
    <t>台之最餐廳</t>
    <phoneticPr fontId="1" type="noConversion"/>
  </si>
  <si>
    <t>比夢烘焙坊</t>
    <phoneticPr fontId="1" type="noConversion"/>
  </si>
  <si>
    <t>康迎鼎餐廳</t>
    <phoneticPr fontId="1" type="noConversion"/>
  </si>
  <si>
    <t>每週五定期更新</t>
    <phoneticPr fontId="1" type="noConversion"/>
  </si>
  <si>
    <t>英倫牙醫診所</t>
    <phoneticPr fontId="14" type="noConversion"/>
  </si>
  <si>
    <t>1、英倫診所植體假牙採用全鋯冠假牙，並使用美國植體Hiossen品牌或德國植體RITTER品牌。2、特約價：每顆37,500元，另加2,000元，可提供一區水雷射牙周照護。3、掛號費每次50元。</t>
    <phoneticPr fontId="1" type="noConversion"/>
  </si>
  <si>
    <t>易飛網國際旅行社</t>
    <phoneticPr fontId="1" type="noConversion"/>
  </si>
  <si>
    <t>1、團體旅遊優惠(每人)：可自由報名易飛網所舉辦之團體旅遊行程，韓國/越南/東南亞：500元、日本：1,000元、郵輪(2人1室)：1,000元、國內(澎湖、金門、馬祖、花東)：500元、歐洲/中東/長程線：1,000元。2、國外自由行：日本、韓國、港澳、東南亞：500元。</t>
    <phoneticPr fontId="1" type="noConversion"/>
  </si>
  <si>
    <t>114.7.31~116.7.31</t>
    <phoneticPr fontId="1" type="noConversion"/>
  </si>
  <si>
    <t>雅德思牙醫診所</t>
    <phoneticPr fontId="14" type="noConversion"/>
  </si>
  <si>
    <t>1、預約門診掛號費：繳交健保負擔費用50元。2、植牙：Hiossen 36,000元/OT 36,000元/樂齡特約Hiossen 36,000元、OT 36,000元(有特約身分且滿65歲)。3、全口整建All on/天使之橋/BPS活動假牙，療程總額95%，其餘由甲方負擔。4、牙冠/陶瓷貼片13,999元(單顆牙齒)。5、冷光美白16,000元(單次療程)。</t>
    <phoneticPr fontId="1" type="noConversion"/>
  </si>
  <si>
    <t>Concubine 車體凍齡(千妃有限公司)</t>
    <phoneticPr fontId="1" type="noConversion"/>
  </si>
  <si>
    <t>114.10.1~116.9.30</t>
    <phoneticPr fontId="1" type="noConversion"/>
  </si>
  <si>
    <t>1、一般保養清潔方案皆9折計算。2、任一鍍膜方案都「贈送大燈保護膜」原價4,000元。3、任一種全車貼膜方案皆「贈送全車玻璃、鋁圈、塑料鍍膜」。</t>
    <phoneticPr fontId="1" type="noConversion"/>
  </si>
  <si>
    <t>明合堂中西藥局</t>
    <phoneticPr fontId="14" type="noConversion"/>
  </si>
  <si>
    <t>114.10.1~115.10.1</t>
    <phoneticPr fontId="1" type="noConversion"/>
  </si>
  <si>
    <t>1、實體店面優惠：持證件消費，單筆滿1,000元，享現金折扣100元，單筆滿2,000元，享現金折扣200元。2、網路商城專屬優惠：加入官方LINE，出示證件，可獲取專屬優惠碼。滿1,000元，享現金折扣100元，滿2,000元，享現金折扣200元。</t>
    <phoneticPr fontId="1" type="noConversion"/>
  </si>
  <si>
    <t>「手工經典鮮奶酪/風味茶凍/法式布丁/水果凍系列」原價45元享優惠價9折。</t>
  </si>
  <si>
    <t>格哆莉美食館</t>
    <phoneticPr fontId="1" type="noConversion"/>
  </si>
  <si>
    <t>樂活光學有限公司(希爾頓隱形眼鏡)</t>
    <phoneticPr fontId="1" type="noConversion"/>
  </si>
  <si>
    <t>1、來店禮。2、九合一視力健康檢查。3、配眼鏡不限額贈藍光功能(價值$500)或配眼鏡滿4,980元，贈太陽眼鏡乙支(價值$990)。4、其他當月特約好禮，以上須憑特約電子票券消費方可享有優惠。</t>
    <phoneticPr fontId="1" type="noConversion"/>
  </si>
  <si>
    <t>聖保羅企業股份有限公司</t>
    <phoneticPr fontId="1" type="noConversion"/>
  </si>
  <si>
    <r>
      <t xml:space="preserve">114.11.3~115.11.2   </t>
    </r>
    <r>
      <rPr>
        <sz val="12"/>
        <rFont val="標楷體"/>
        <family val="4"/>
        <charset val="136"/>
      </rPr>
      <t>(到期時若雙方無異議，視為合約自動續約)。</t>
    </r>
    <phoneticPr fontId="1" type="noConversion"/>
  </si>
  <si>
    <t>1、可享「訂房當日官網公告價格之9折」優惠。2、喜瑞、丹堤天津、丹堤大安森林、丹堤天母、新驛台中車站提供免費早餐。3、喜瑞、丹堤大安森林、丹堤天母、新驛復興北路、新驛台中車站可免費停車。</t>
    <phoneticPr fontId="1" type="noConversion"/>
  </si>
  <si>
    <t>柯達大飯店(台北南京、台北長安、台北松江、台北二店、台北店、台北天津、台北林森、台北敦南、永和店、基隆店)</t>
    <phoneticPr fontId="1" type="noConversion"/>
  </si>
  <si>
    <t>房型特約價請見附件各分店說明。</t>
    <phoneticPr fontId="1" type="noConversion"/>
  </si>
  <si>
    <t>114.1.1~115.12.30</t>
    <phoneticPr fontId="1" type="noConversion"/>
  </si>
  <si>
    <t>出示證件享優惠。高級房(不挑房型/超大床/雙床)：坪數數8坪，定價8,800元+15.5%，平日優惠價(一位入住/一客早餐)：2,500元、3,000元、3,500元。週六優惠價(一位入住/一客早餐)：4,500元NET，國定假日及其前夕優惠價：請依官網為主(稅與服務費另計)。</t>
    <phoneticPr fontId="1" type="noConversion"/>
  </si>
  <si>
    <t>連興和樂餐廳</t>
    <phoneticPr fontId="1" type="noConversion"/>
  </si>
  <si>
    <t>114.12.1~116.12.31</t>
    <phoneticPr fontId="1" type="noConversion"/>
  </si>
  <si>
    <t>114.12.1~117.11.30</t>
    <phoneticPr fontId="1" type="noConversion"/>
  </si>
  <si>
    <t>憑相關證件享優惠~「門市麵包95折、生日蛋糕9折」(已特價商品無法享有特約優惠)，全國門市適用(除竹北概念店)。</t>
    <phoneticPr fontId="1" type="noConversion"/>
  </si>
  <si>
    <t>憑相關證件享優惠。1、內用萬壽菊花茶(壺)暢飲。2、萬壽菊花茶包一包(葉或花2擇一)。3、土雞蛋一盒。4、以上選項三選一，一桌限一份。</t>
    <phoneticPr fontId="1" type="noConversion"/>
  </si>
  <si>
    <t>登峰國際股份有限公司(NOVA資訊廣場)</t>
    <phoneticPr fontId="1" type="noConversion"/>
  </si>
  <si>
    <t>115.1.1~115.12.31</t>
    <phoneticPr fontId="1" type="noConversion"/>
  </si>
  <si>
    <t>1、月月來店禮。2、電腦現折500元。3、數位周邊滿500元折50元。(詳情請見官網說明)</t>
    <phoneticPr fontId="1" type="noConversion"/>
  </si>
  <si>
    <t>鯨世界賞鯨有限公司</t>
  </si>
  <si>
    <t>1、賞鯨主題遊程可享優惠價650元/人(包含家眷)。2、鯨世界周邊商品9折優惠。</t>
    <phoneticPr fontId="1" type="noConversion"/>
  </si>
  <si>
    <t>寒軒大飯店</t>
    <phoneticPr fontId="1" type="noConversion"/>
  </si>
  <si>
    <t>115.1.1~115.12.30</t>
    <phoneticPr fontId="1" type="noConversion"/>
  </si>
  <si>
    <t>使用客戶代碼：LB2515+相關證件，可享訂房優惠。(詳情請見官網說明)</t>
    <phoneticPr fontId="1" type="noConversion"/>
  </si>
  <si>
    <t>福容徠旅(林口、中壢、水里、高雄、墾丁、澎湖)</t>
    <phoneticPr fontId="1" type="noConversion"/>
  </si>
  <si>
    <t>小墾丁渡假村</t>
    <phoneticPr fontId="1" type="noConversion"/>
  </si>
  <si>
    <t>兩人同行，溫馨別墅房型：定價$6,600+10%。一~六月、九~十二月份：平日$3,200，週六假日每房加收$1,200/天。七~八月：週日~週五$4,400，週六$5,400。國定連續假期，每房需加收$2,200元/天。</t>
    <phoneticPr fontId="1" type="noConversion"/>
  </si>
  <si>
    <t>1、雅緻客房(2、3樓面馬路)：定價3,800，合約價(含早餐)$2,100。2、標準客房：定價4,600，合約價(含早餐)$2,200。3、豪華客房：定價5,200，合約價(含早餐)$2,600。4、標準雙床客房：定價5,800，合約價(含2早餐)$2,900。5、豪華雙床客房：定價6,600，合約價(含2早餐)$3,200。</t>
    <phoneticPr fontId="1" type="noConversion"/>
  </si>
  <si>
    <t>豐邑逢甲商旅</t>
    <phoneticPr fontId="1" type="noConversion"/>
  </si>
  <si>
    <t>1、標準雙人房(8坪、1大床、含1客早餐)：原價$7,700，平日$2,500，假日$3,300。2、雅致雙人房(9坪、2小床、含2客早餐)：原價$8,250，平日$2,800，假日$3,600。3、經典雙人房(10坪、1大床、含1客早餐)：原價$8,800，平日$3,200，假日$4,000。4、以上報價均含稅及服務費。5、以上報價不適用於農曆新年期間與其他國定假日。</t>
    <phoneticPr fontId="1" type="noConversion"/>
  </si>
  <si>
    <t>115.1.1~116.12.31</t>
    <phoneticPr fontId="1" type="noConversion"/>
  </si>
  <si>
    <t>1、PIT030 電腦-特約點數卡(直播+分校)_30點，特約優惠價10,000元。2、PIT120 電腦-特約點數卡(直播+分校)_120點，特約優惠價35,800元。3、PIT240 電腦-特約點數卡(直播+分校)_240點，特約優惠價62,800元。4、PEJ090 新雙語特約點數卡(分校+真人)_90點，特約優惠價19,800元。5、PEJ180 新雙語特約點數卡(分校+真人)_180點，特約優惠價36,800元。6、PEJ270 新雙語特約點數卡(分校+真人)_270點，特約優惠價52,800元。7、#WHP025 線上真人家教英日語會話25點，特約優惠價10,000元。8、#WHP050 線上真人家教英日語會話50點，特約優惠價19,000元。9、#WHP05 線上真人家教英日語會話100點(團購)，特約優惠價35,000元。10、#WHP11 線上真人家教英日語會話150小時(團購)，特約優惠價52,000元。11、#WHP12 線上真人家教英日語會話200小時(團購)，特約優惠價66,000元。</t>
    <phoneticPr fontId="1" type="noConversion"/>
  </si>
  <si>
    <t>1、豪華木屋(2人房)：定價6,600元，週日~週五優惠價3,000元，週六優惠價4,000元。2、豪華木屋(4人房)：定價8,200元，週日~週五優惠價3,900元，週六優惠價5,200元。3、尖山埤會館(2人房)：定價7,600元，週日~週五優惠價3,500元，週六優惠價4,700元。4、尖山埤會館(4人房)：定價9,200元，週日~週五優惠價4,450元，週六優惠價5,900元。</t>
    <phoneticPr fontId="1" type="noConversion"/>
  </si>
  <si>
    <t>105.1.1~115.12.31</t>
    <phoneticPr fontId="1" type="noConversion"/>
  </si>
  <si>
    <t>1、豪華單床房(標準樓層/1大床)：定價8,650元+10%，平/旺日優惠價3,600元(1客早餐)，假日優惠價4,900元(1客早餐)。2、豪華雙床房(標準樓層/2小床)：定價9,150元+10%，平/旺日優惠價4,100元(2客早餐)，假日優惠價5,400元(2客早餐)。3、經典套房(標準樓層/1大床)：定價15,500元+10%，平/旺日優惠價6,300元(1-2客早餐)，假日優惠價7,600元(1-2客早餐)。4、豪華單床房(桂冠樓層/1大床)：定價8,850元+10%，平/旺日優惠價4,000元(1客早餐)，假日優惠價5,300元(1客早餐)。5、豪華雙床房(桂冠樓層/2小床)：定價9,350元+10%，平/旺日優惠價4,500元(2客早餐)，假日優惠價5,800元(2客早餐)。6、經典套房(桂冠樓層/1大床)：定價16,000元+10%，平/旺日優惠價6,900元(1-2客早餐)，假日優惠價8,200元(1-2客早餐)。</t>
    <phoneticPr fontId="1" type="noConversion"/>
  </si>
  <si>
    <t>池上牧野度假村</t>
  </si>
  <si>
    <t>1、豪華2人房：定價4,200元，週日~週五優惠價2,430元，週六優惠價2,790元。2、豪華3人房：定價5,200元，週日~週五優惠價2,970元，週六優惠價3,420元。3、豪華4人房：定價6,200元，週日~週五優惠價3,510元，週六優惠價4,050元。4、精緻2人房：定價3,200元，週日~週五優惠價1,710元，週六優惠價2,160元。5、豪華3人房：定價4,500元，週日~週五優惠價2,520元，週六優惠價2,970元。</t>
    <phoneticPr fontId="1" type="noConversion"/>
  </si>
  <si>
    <t>台糖台北會館</t>
  </si>
  <si>
    <t>1、豪華雙人房(1大床或2單床)：定價5,400元，平日優惠價2,750元，週六優惠價3,000元。2、經典三人房(3單床)：定價6,000元，平日優惠價3,450元，週六優惠價3,700元。3、溫馨家庭四人房(2雙人床)：定價6,600元，平日優惠價4,150元，週六優惠價4,400元。4、商務套房(1特大床)：定價7,200元，平日優惠價3,950元，週六優惠價4,200元。</t>
    <phoneticPr fontId="1" type="noConversion"/>
  </si>
  <si>
    <t>花蓮館光糖廠</t>
  </si>
  <si>
    <t>1、溫馨和風木屋(2人)：定價4,200元，平日優惠價2,646元，週六優惠價3,066元。2、甜蜜和風木屋(2人)：定價4,800元，平日優惠價3,024元，週六優惠價3,504元。3、親子木屋(4人)：定價6,600元，平日優惠價4,158元，週六優惠價4,818元。4、合家歡木屋(4人)：定價8,400元，平日優惠價5,292元，週六優惠價6,132元。5、合家歡VILLA木屋(4人)：定價10,000元，平日優惠價6,300元，週六優惠價7,300元。</t>
    <phoneticPr fontId="1" type="noConversion"/>
  </si>
  <si>
    <t>訂房時請告知「國防部福利事業管理處 統編04180378」即可享有優惠價，專線：(02)2531-2858分機680、682 楊鯤蕙副總，傳真：(02)2531-0857，各項房型平日/假日優惠價請洽詢訂房人員說明。</t>
    <phoneticPr fontId="1" type="noConversion"/>
  </si>
  <si>
    <t>大眾旅行社有限公司台中分公司</t>
  </si>
  <si>
    <t>105.1.6~115.12.31</t>
    <phoneticPr fontId="1" type="noConversion"/>
  </si>
  <si>
    <t>憑福利證、福利優友卡、軍人證享優惠，世界各國簽證，享有優惠折扣50元起。</t>
    <phoneticPr fontId="1" type="noConversion"/>
  </si>
  <si>
    <t>1、【特約商店優惠】愛菲斯官網享有全館9折(不與館內其他優惠共用)。ELVIS愛菲斯居家美學官網：https://www.elvishome.com/2、【預約試躺獨享】凡"預約"愛菲斯實體店試躺床墊、枕頭，就享有專屬睡眠評測，助眠調理20分鐘，深眠建議(價值3,980元)。3、【企業厚款床墊高規豪華贈禮方案】購買厚款床墊，享價值最高5,960元專業助眠配件好禮。4、【企業溫熱輔健儀租賃方案加碼】租賃輔健儀系列產品，期間達6個月以上，加贈一個月，月租滿額再享供手持式輔健儀使用。</t>
    <phoneticPr fontId="1" type="noConversion"/>
  </si>
  <si>
    <t>禧榕軒大飯店</t>
    <phoneticPr fontId="1" type="noConversion"/>
  </si>
  <si>
    <t>1、經典客房(1大床、2客早餐)：定價$11,800+10%，平日優惠$3,200，假日優惠$4,700，連續假日優惠$5,700。2、豪華客房(1大床、2客早餐)：定價$14,800+10%，平日優惠$3,600，假日優惠$5,100，連續假日優惠$6,100。3、雅緻雙人房(2小床、2客早餐)：定價$14,800+10%，平日優惠$4,000，假日優惠$5,500，連續假日優惠$6,500。4、雅緻三人房(3小床、3客早餐)：定價$16,800+10%，平日優惠$5,000，假日優惠$6,500，連續假日優惠$7,500。5、豪華家庭房(2大床、4客早餐)：定價$20,800+10%，平日優惠$6,000，假日優惠$7,500，連續假日優惠$8,500。</t>
    <phoneticPr fontId="1" type="noConversion"/>
  </si>
  <si>
    <t>沐樂島親子樂園(禾森澐有限公司)</t>
    <phoneticPr fontId="1" type="noConversion"/>
  </si>
  <si>
    <t>105.1.14~116.1.13</t>
    <phoneticPr fontId="1" type="noConversion"/>
  </si>
  <si>
    <t>憑福利證、榮民證、軍人消費可享「國定假日球池樂園門票半價」之優惠。</t>
    <phoneticPr fontId="1" type="noConversion"/>
  </si>
  <si>
    <r>
      <t>福利處115年度「特約商店</t>
    </r>
    <r>
      <rPr>
        <sz val="18"/>
        <color theme="1"/>
        <rFont val="新細明體"/>
        <family val="1"/>
        <charset val="136"/>
      </rPr>
      <t>」</t>
    </r>
    <r>
      <rPr>
        <sz val="18"/>
        <color theme="1"/>
        <rFont val="標楷體"/>
        <family val="4"/>
        <charset val="136"/>
      </rPr>
      <t>明細表</t>
    </r>
    <phoneticPr fontId="10" type="noConversion"/>
  </si>
  <si>
    <t>甲山林湯旅                            (達林開發股份有限公司)</t>
    <phoneticPr fontId="1" type="noConversion"/>
  </si>
  <si>
    <t>1、時尚套房(合併床或2小床、8坪)：「平日」現場定價4,000元、企業報價2,000元。：「假日」現場定價4,500元、企業報價2,000元。2、日式湯屋(1大床、7坪)：「平日」現場定價5,500元、企業報價2,800元。：「假日」現場定價6,000元、企業報價3,360元。3、尊爵套房(1大床、15坪)：「平日」現場定價5,500元、企業報價2,800元。：「假日」現場定價6,000元、企業報價3,360元。4、愛心客房(1大床、15坪)：「平日」現場定價4,500元、企業報價2,400元。：「假日」現場定價5,000元、企業報價3,040元。5、平日：為每週日~週四，假日：為每週五~週六及連續假日。</t>
    <phoneticPr fontId="1" type="noConversion"/>
  </si>
  <si>
    <t>1、劍湖山世界主題樂園：門票享2人999元優惠。2、劍湖山渡假大飯店：享各項住宿專案優惠：A、一泊一食：$3,600/2人(加1大人$660，加1小孩$550)。B、一泊二食：$4,899/2人(加1大人$1,300，加1小孩$1,100)。C、一泊二食+門票：$5,899/2人(加1大人$1,900，加1小孩$1,600)</t>
    <phoneticPr fontId="1" type="noConversion"/>
  </si>
  <si>
    <t>113.8.1~115.12.31</t>
    <phoneticPr fontId="1" type="noConversion"/>
  </si>
  <si>
    <t>逸品町頂級水產鍋物(永津豐)</t>
    <phoneticPr fontId="1" type="noConversion"/>
  </si>
  <si>
    <t>憑證~肉品5oz升級為8oz。</t>
    <phoneticPr fontId="1" type="noConversion"/>
  </si>
  <si>
    <t>114.4.10~115.12.31</t>
    <phoneticPr fontId="1" type="noConversion"/>
  </si>
  <si>
    <t>114.1.18~115.12.31</t>
    <phoneticPr fontId="1" type="noConversion"/>
  </si>
  <si>
    <t>114.3.1~115.12.31</t>
    <phoneticPr fontId="1" type="noConversion"/>
  </si>
  <si>
    <t>114.4.10~115.12.31</t>
    <phoneticPr fontId="14" type="noConversion"/>
  </si>
  <si>
    <t>馨睿有限公司(睿聲)</t>
    <phoneticPr fontId="14" type="noConversion"/>
  </si>
  <si>
    <t>114.2.6~115.12.31</t>
    <phoneticPr fontId="1" type="noConversion"/>
  </si>
  <si>
    <t>1、經典客房(1大床)：定價8,600元+10%，平日(週日~週五)2,700元，假日(週六)3,200元。2、市景三人房(1中床+1小床)：定價7,800元+10%，平日(週日~週五)3,000元，假日(週六)3,500元。3、舒適三人房(1大床+1小床)：定價7,800元+10%，平日(週日~週五)3,000元，假日(週六)3,500元。4、簡約家庭房(2中床)：定價8,600元+10%，平日(週日~週五)3,500元，假日(週六)4,200元。5、豪華家庭房(2中床)：定價8,600元+10%，平日(週日~週五)3,500元，假日(週六)4,200元。</t>
    <phoneticPr fontId="1" type="noConversion"/>
  </si>
  <si>
    <t>橙居台中：1、橙青客房(2人、1大床)：定價6,800元、平日(日~五)1,800元、旺日(週六)2,800元、大假日2,800元。2、橙綠客房(無窗、2人、2小床)：定價6,000元、平日1,600元(日~五)、旺日(週六)2,600元、大假日2,600元。3、橙綠雙床房(2人、2小床)：定價7,600元、平日(日~五)1,900元、旺日(週六)2,900元、大假日2,900元。4、橙橙行政客房(2人、1大床、有浴缸)：定價8,800元、平日(日~五)2,200元、旺日(週六)3,200元、大假日3,200元。5、橙享玩樂客房(3人、1大床1小床)：定價9,600元、平日(日~五)2,300元、旺日(週六)3,300元、大假日3,300元。6、橙享客房(4人、2大床)：定價10,800元、平日(日~五)2,400元、旺日(週六)3,400元、大假日3,400元。</t>
    <phoneticPr fontId="1" type="noConversion"/>
  </si>
  <si>
    <t>1、標準雙人房(1大床)：定價$5,500，簽約價：平日$1,750(含1客早餐)、假日$3,000(含2客早餐)。2、精緻雙人房(1大床/2小床)：定價$6,000，簽約價：平日$2,100(含1客早餐)、假日$3,300(含2客早餐)。3、精緻家庭房(2大床)：定價$8,000，簽約價：平日$2,600(含4客早餐)、假日$4,300(含4客早餐)。</t>
    <phoneticPr fontId="1" type="noConversion"/>
  </si>
  <si>
    <t>1、精緻陽台房(2中床、5樓有窗無景)：平日4,950元、假日5,400元。2、精緻園景房(2小床、6~11樓)：平日4,950元、假日5,400元。3、精緻園景房(3小床、6~11樓/邊間)：平日7,500元、假日8,000元。4、精緻/菁英湖景房(2中床、6~9樓/9~11樓)：平日5,400元、假日5,850元。5、菁英湖景房(2大床、7~11樓/邊間)：平日9,000元、假日9,500元。6、豪華園景房(2小床/1大床、12~15樓)：平日5,850元、假日6,300元。7、豪華湖景房(2中床、12~15樓)：平日6,300元、假日6,750元。8、金湖客房(2中床、6~12樓/邊間)：平日9,450元、假日10,350元。9、行政套房(1大床、15樓)：平日10,800元、假日11,700元。</t>
    <phoneticPr fontId="1" type="noConversion"/>
  </si>
  <si>
    <t>明台產物保險股份有限公司</t>
    <phoneticPr fontId="1" type="noConversion"/>
  </si>
  <si>
    <t>各式保險優惠中。</t>
    <phoneticPr fontId="1" type="noConversion"/>
  </si>
  <si>
    <t>115.3.1~115.12.30</t>
    <phoneticPr fontId="1" type="noConversion"/>
  </si>
  <si>
    <t>1、旭日全日餐廳粵亮廣式料理大廳酒吧，美饌通用券組8,000元。2、提供識別證享用餐85折優惠(酌收10%服務費)。3、粵亮廣式料理，靚皮鴨宴免一成服務費。</t>
    <phoneticPr fontId="1" type="noConversion"/>
  </si>
  <si>
    <t>114.2.20~115.12.31</t>
    <phoneticPr fontId="1" type="noConversion"/>
  </si>
  <si>
    <t>每月更新活動。</t>
    <phoneticPr fontId="1" type="noConversion"/>
  </si>
  <si>
    <t>115.4.1~116.12.31</t>
    <phoneticPr fontId="1" type="noConversion"/>
  </si>
  <si>
    <r>
      <t>紅米國際旅館有限公司</t>
    </r>
    <r>
      <rPr>
        <sz val="14"/>
        <color theme="1"/>
        <rFont val="新細明體"/>
        <family val="1"/>
        <charset val="136"/>
      </rPr>
      <t xml:space="preserve">                        </t>
    </r>
    <r>
      <rPr>
        <sz val="14"/>
        <color theme="1"/>
        <rFont val="標楷體"/>
        <family val="4"/>
        <charset val="136"/>
      </rPr>
      <t>紅浮股份有限公司</t>
    </r>
    <phoneticPr fontId="1" type="noConversion"/>
  </si>
  <si>
    <t>115.4.1~115.12.31</t>
    <phoneticPr fontId="1" type="noConversion"/>
  </si>
  <si>
    <t>一、紅米國際旅館有限公司旗下旅館：台中三分館                                1、浮逸旅館文心中清館：靜謐雙人房(不含早餐)：定價3,800，週日~週五1,300元，週六2,200元。寬敞雙人房(不含早餐)：定價4,200，週日~週五1,500元，週六2,500元。2、浮逸旅館台中一中館：靜謐雙人房(不含早餐)：定價3,800，週日~週五1,300元，週六2,200元。寬敞雙人房(不含早餐)：定價4,200，週日~週五1,500元，週六2,500元。3、浮逸旅館台中車站館：舒適雙人房(單人沙發、不含早餐)：定價3,500，週日~週五1,100元，週六2,100元。舒適雙人房(雙人沙發、不含早餐)：定價3,800，週日~週五1,300元，週六2,400元。                                                          二、紅浮股份有限公司旗下旅館：                                           1、浮逸旅館永和館：靜謐雙人房(不含早餐)：定價4,600，週日~週四1,800元，週五~週六2,500元。寬敞雙人房(不含早餐)：定價5,800，週日~週四2,100元，週五~週六2,800元。</t>
    <phoneticPr fontId="1" type="noConversion"/>
  </si>
  <si>
    <r>
      <t>1</t>
    </r>
    <r>
      <rPr>
        <sz val="14"/>
        <color theme="1"/>
        <rFont val="新細明體"/>
        <family val="1"/>
        <charset val="136"/>
      </rPr>
      <t>、</t>
    </r>
    <r>
      <rPr>
        <sz val="14"/>
        <color theme="1"/>
        <rFont val="標楷體"/>
        <family val="4"/>
        <charset val="136"/>
      </rPr>
      <t>平日優惠價：雀客官網所示基本方案售價之9折。2假日優惠價：雀客官網所示基本方案售價之95折。</t>
    </r>
    <phoneticPr fontId="1" type="noConversion"/>
  </si>
  <si>
    <t>「海洋漫遊卡」只要$1,999/張，全年可無限次來海生館玩，另贈平日夜宿海生館(標準行程)體驗乙次或小墾丁渡假村住宿乙晚(2擇一)。</t>
    <phoneticPr fontId="1" type="noConversion"/>
  </si>
  <si>
    <t>114.9.1~115.12.31</t>
    <phoneticPr fontId="1" type="noConversion"/>
  </si>
  <si>
    <t>雙方無異議可繼續延續</t>
    <phoneticPr fontId="1" type="noConversion"/>
  </si>
  <si>
    <t>101文具天堂(金門金城店)</t>
    <phoneticPr fontId="14" type="noConversion"/>
  </si>
  <si>
    <t>115.1.1~115.12.31</t>
    <phoneticPr fontId="14" type="noConversion"/>
  </si>
  <si>
    <t>出示福利證、福利優有卡或軍人身分證，可享「依該店天堂卡」之優惠。</t>
  </si>
  <si>
    <t>海邊走走</t>
    <phoneticPr fontId="1" type="noConversion"/>
  </si>
  <si>
    <t>115.6.1~115.12.31</t>
    <phoneticPr fontId="1" type="noConversion"/>
  </si>
  <si>
    <t>出示福利證、福利優有卡或軍人身分證，可享「直營門市9折」之優惠。</t>
  </si>
  <si>
    <t>商品9折優惠(特價品除外且優惠不得同時使用)。</t>
    <phoneticPr fontId="1" type="noConversion"/>
  </si>
  <si>
    <t>路易莎-岡山店</t>
    <phoneticPr fontId="1" type="noConversion"/>
  </si>
  <si>
    <t>115.6.1~117.5.31</t>
    <phoneticPr fontId="1" type="noConversion"/>
  </si>
  <si>
    <t>路易莎-大社店</t>
    <phoneticPr fontId="1" type="noConversion"/>
  </si>
  <si>
    <t>咖啡及飲品一律9折，每年9/3軍人節，第2杯半價(限軍人)。</t>
    <phoneticPr fontId="1" type="noConversion"/>
  </si>
  <si>
    <t>115.6.1~116.12.31</t>
    <phoneticPr fontId="1" type="noConversion"/>
  </si>
  <si>
    <t>1、免收會員99元入會費，享VIP會員之相關權益。2、首次加入VIP會員即贈200元現金券+800元折價券。3、享有商品9折優惠(特價品、促銷品、生活百貨類商品及安裝工資除外)。4、免費25項專業技師健檢服務。5、換購4條輪胎或4輪4圈，送輪胎意外保一年、輪胎定位、全新氣嘴、三年6次免費調胎服務。6、不定時提供特賣商品、活動優惠訊息。</t>
    <phoneticPr fontId="1" type="noConversion"/>
  </si>
  <si>
    <t>LANEW 老牛皮</t>
    <phoneticPr fontId="1" type="noConversion"/>
  </si>
  <si>
    <t>科技鞋墊1雙8折，2雙6折。</t>
    <phoneticPr fontId="1" type="noConversion"/>
  </si>
  <si>
    <t>福泰桔子商旅：西門店、西門漢中店、嘉義文化店，彰化福泰商務飯店、福泰翡翠灣渡假飯店、汐止福泰商務飯店、礁溪-山形閣、台北-嶋開安旅。皆享有優惠，詳情請見官網說明。</t>
    <phoneticPr fontId="1" type="noConversion"/>
  </si>
  <si>
    <t>福泰國際旅館管理顧問股份有限公司</t>
    <phoneticPr fontId="1" type="noConversion"/>
  </si>
  <si>
    <t>新悅花園酒店嘉義分公司</t>
    <phoneticPr fontId="1" type="noConversion"/>
  </si>
  <si>
    <t>員工及眷屬住宿優惠價、員工出差住宿優惠、餐飲優惠，詳情請見官網說明。</t>
    <phoneticPr fontId="1" type="noConversion"/>
  </si>
  <si>
    <t>中華語文國際教育股份有限公司</t>
    <phoneticPr fontId="1" type="noConversion"/>
  </si>
  <si>
    <t>115.3.1~~115.12.31</t>
    <phoneticPr fontId="1" type="noConversion"/>
  </si>
  <si>
    <t>1、免費語言程度健檢。2、註冊費優惠：原價800元，優惠價300元。3、部分班別價格優惠：A、中文課程(1堂)：個人：線上/實體~850元、外課~1,000元。團體班：線上/實體~510元、外課(每人)~750元。B、中文課程(1堂、一次購買60堂以上)：個人：線上/實體~720元、外課~1,000元。團體班：線上/實體~430元、外課(每人)~750元。C、外文課程(1堂)：個人：線上/實體~1,150元、外課~1,500元。團體班：線上/實體~700元、外課(每人)~900元。D、外文課程(1堂、一次購買60堂以上)：個人：線上/實體~950元、外課~1,500元。團體班：線上/實體~550元、外課(每人)~900元。</t>
    <phoneticPr fontId="1" type="noConversion"/>
  </si>
  <si>
    <t>餅乾迪迪茶飲鋪(茶專茶飲)</t>
    <phoneticPr fontId="1" type="noConversion"/>
  </si>
  <si>
    <t>115.6.1~120.6.30</t>
    <phoneticPr fontId="1" type="noConversion"/>
  </si>
  <si>
    <t>每人單筆消費享9折。</t>
    <phoneticPr fontId="1" type="noConversion"/>
  </si>
  <si>
    <t>秘鏡空間眼鏡有限公司</t>
    <phoneticPr fontId="14" type="noConversion"/>
  </si>
  <si>
    <t>即日起~116.6.1</t>
    <phoneticPr fontId="14" type="noConversion"/>
  </si>
  <si>
    <t>1、不限消費金額皆享來店禮乙份。2、出示相關證件，可享VIP優惠價(全品項不限消費金額，皆享市價65折起)。3、可單純驗配/更換鏡片。4、日本手工框配到好7,980元。5、驗配眼鏡不限金額皆免費升級藍光鏡片。</t>
    <phoneticPr fontId="1" type="noConversion"/>
  </si>
  <si>
    <t>五福旅行社</t>
    <phoneticPr fontId="1" type="noConversion"/>
  </si>
  <si>
    <t>115.6.1~116.5.31</t>
    <phoneticPr fontId="1" type="noConversion"/>
  </si>
  <si>
    <t>團體旅遊優惠：1、團費每房優惠1,500元：基隆港出發包船，歌詩達-莎倫娜號、MSC-榮耀號...等。2、團費每人優惠1,200元：紐澳/美洲、歐洲、中東/非洲/中亞/南亞。3、團費每人優惠1,000元：全日本。4、團費每人優惠800元：中國大陸。5、團費每人優惠500元：韓國、東南亞/中南半島、島嶼系列(帛琉、關島)。6、團費每人優惠300元：團體自由行。</t>
    <phoneticPr fontId="1" type="noConversion"/>
  </si>
  <si>
    <t>島宇居酒店集團</t>
    <phoneticPr fontId="1" type="noConversion"/>
  </si>
  <si>
    <t>即日起~115.12.30</t>
    <phoneticPr fontId="1" type="noConversion"/>
  </si>
  <si>
    <t>淡水館、日月潭館、台南館、嘉義島宇居、嘉義行藝文旅、高雄館享特約優惠(詳情請見官網說明)。</t>
    <phoneticPr fontId="1" type="noConversion"/>
  </si>
  <si>
    <t>澎湖橙欣民宿</t>
    <phoneticPr fontId="1" type="noConversion"/>
  </si>
  <si>
    <t>115.7.1~118.6.30</t>
    <phoneticPr fontId="1" type="noConversion"/>
  </si>
  <si>
    <t>一、公務出差：1、雙人房(1大床)：每晚2,600元(附機車1輛+超值伴手禮兌換券1張、機場接送、早餐1份)。2、四人房(2大床)：每晚4,600元(附機車1輛+超值伴手禮兌換券2張、機場接送、早餐2份)。二、私人旅遊：1、雙人房(1大床)：每晚2,000元(附早餐，配合租車機場/碼頭接送)。2、四人房(2大床)：每晚3,200元(附早餐，配合租車機場/碼頭接送)。三、包棟住宿：1、3間房以下(最多10人)：8,500元。2、4間房：8人內-9,500元、9~12人內-10,500元、13~14人-11,500元。3、5間房：16人內-13,000元、17~18人-14,000元、19~20人-15,000元。4、其他人數、房數專案洽談。</t>
    <phoneticPr fontId="1" type="noConversion"/>
  </si>
  <si>
    <t>金門修繕工程有限公司</t>
    <phoneticPr fontId="14" type="noConversion"/>
  </si>
  <si>
    <t>115.7.1~116.6.30</t>
    <phoneticPr fontId="14" type="noConversion"/>
  </si>
  <si>
    <t>1、不限金額，工程款95折優惠。2、防水免費多做2道或免費升級材料。3、品質保證：保固3年元。4、擁有長期配合完整工程團隊：一條龍服務，節省您寶貴的試錯時間。</t>
    <phoneticPr fontId="1" type="noConversion"/>
  </si>
  <si>
    <t>115.8.31~116.8.31</t>
    <phoneticPr fontId="1" type="noConversion"/>
  </si>
  <si>
    <t>麗車坊股份有限公司</t>
    <phoneticPr fontId="1" type="noConversion"/>
  </si>
  <si>
    <t>115.7.8~116.7.8</t>
    <phoneticPr fontId="14" type="noConversion"/>
  </si>
  <si>
    <t>1、手工精油皂系列，任一品項享95折。2、經典護膚油系列，任兩件(含)以上，享95折。3、天然精油系列，任兩件(含)以上，享9折。4、精油禮盒系列，任兩盒(含)以上，享85折(企業獨家專案不通用)。5、SPA精油禮盒：兩入、三入、四入款，任一款50盒(含)以上，團體優惠享68折(企業獨家專案不適用)。</t>
    <phoneticPr fontId="1" type="noConversion"/>
  </si>
  <si>
    <t>foodpanda 富胖達</t>
    <phoneticPr fontId="1" type="noConversion"/>
  </si>
  <si>
    <t>115.7.1~115.12.31</t>
    <phoneticPr fontId="1" type="noConversion"/>
  </si>
  <si>
    <t>1、新用戶享foodpandapro 60天免費試用。2、訂餐輸入優惠碼「goodmeal」再享2次69折。3、輸入優惠碼各時段享8折。4、天天全時段輸入優惠碼「吃飽開工」享79折。</t>
    <phoneticPr fontId="1" type="noConversion"/>
  </si>
  <si>
    <t>欣欣善美生活診所</t>
    <phoneticPr fontId="1" type="noConversion"/>
  </si>
  <si>
    <t>115.8.1~116.12.31</t>
    <phoneticPr fontId="1" type="noConversion"/>
  </si>
  <si>
    <t>1、原價可享88折。2、療程可享95折。</t>
    <phoneticPr fontId="1" type="noConversion"/>
  </si>
  <si>
    <t>115.8.1~117.7.31</t>
    <phoneticPr fontId="1" type="noConversion"/>
  </si>
  <si>
    <t>請見特約商店DM說明(不定期更新)。</t>
    <phoneticPr fontId="1" type="noConversion"/>
  </si>
  <si>
    <t>114.9.1~116.8.31</t>
    <phoneticPr fontId="1" type="noConversion"/>
  </si>
  <si>
    <t>氛圍氣工作室</t>
    <phoneticPr fontId="1" type="noConversion"/>
  </si>
  <si>
    <t>易遊網旅行社股份有限公司</t>
    <phoneticPr fontId="1" type="noConversion"/>
  </si>
  <si>
    <t>星綸旅行社</t>
    <phoneticPr fontId="1" type="noConversion"/>
  </si>
  <si>
    <t>115.7.23~117.12.31</t>
    <phoneticPr fontId="1" type="noConversion"/>
  </si>
  <si>
    <t>1、國外旅遊享有2人同行折價1,000元(除特惠團)。2、國內旅遊享有2人同行折價500元(除特惠團)。3、辦理護照及台胞證折價100元。</t>
    <phoneticPr fontId="1" type="noConversion"/>
  </si>
  <si>
    <t>雄獅旅行社</t>
    <phoneticPr fontId="1" type="noConversion"/>
  </si>
  <si>
    <t>115.7.21~115.12.31</t>
    <phoneticPr fontId="1" type="noConversion"/>
  </si>
  <si>
    <t>一、個人機票：1、國際機票(售價)享企業廠商優惠價。2、簽證享雄獅網售價折扣100元/人。二、團體旅遊優惠：1、東南亞、東北亞、大陸(不含港澳地區)、太平洋小島、印度(不含稅金)優惠600~800元/人。2、歐洲、亞洲、紐西蘭、澳洲、美國、加拿大(不含稅金)優惠1,000~1,500元/人。三、雄獅旅遊活動網頁：1、國內團體旅遊享2%優惠。2、國內訂房(供應商提供除外)享2%優惠。3、國外訂房：每房每晚折扣100元/間。</t>
    <phoneticPr fontId="1" type="noConversion"/>
  </si>
  <si>
    <t>大晟資產管理顧問公司花蓮分公司</t>
    <phoneticPr fontId="1" type="noConversion"/>
  </si>
  <si>
    <t>租屋9折優惠及簽約免服務費(限花蓮地區)。</t>
    <phoneticPr fontId="1" type="noConversion"/>
  </si>
  <si>
    <t>115.8.1~116.7.31             (合約到期自動續約)</t>
    <phoneticPr fontId="1" type="noConversion"/>
  </si>
  <si>
    <t>114.9.1~116.8.31      (期滿自動續約)</t>
    <phoneticPr fontId="1" type="noConversion"/>
  </si>
  <si>
    <t>喜憨兒喜歡你咖啡(高雄/鳳山店)</t>
    <phoneticPr fontId="1" type="noConversion"/>
  </si>
  <si>
    <t>喜憨兒創作料理</t>
    <phoneticPr fontId="1" type="noConversion"/>
  </si>
  <si>
    <t>即日起~12/31               (合約到期，自動延期)</t>
    <phoneticPr fontId="1" type="noConversion"/>
  </si>
  <si>
    <t>114.1.1~115.12.31               (合約到期，自動延期)</t>
    <phoneticPr fontId="1" type="noConversion"/>
  </si>
  <si>
    <t>113.8.1~115.12.311               (合約到期，自動延期)</t>
    <phoneticPr fontId="1" type="noConversion"/>
  </si>
  <si>
    <t>113.8.1~115.12.31               (合約到期，自動延期)</t>
    <phoneticPr fontId="14" type="noConversion"/>
  </si>
  <si>
    <t>113.11.15~115.12.31               (合約到期，自動延期)</t>
    <phoneticPr fontId="1" type="noConversion"/>
  </si>
  <si>
    <t>不定期推出優惠</t>
    <phoneticPr fontId="1" type="noConversion"/>
  </si>
  <si>
    <t>113.4.25~115.12.31</t>
    <phoneticPr fontId="1" type="noConversion"/>
  </si>
  <si>
    <t>114.7.1~115.12.31</t>
    <phoneticPr fontId="1" type="noConversion"/>
  </si>
  <si>
    <t>雅記食品</t>
    <phoneticPr fontId="1" type="noConversion"/>
  </si>
  <si>
    <t>114.8.12~115.12.31</t>
    <phoneticPr fontId="14" type="noConversion"/>
  </si>
  <si>
    <t>113.4.1~115.12.31</t>
    <phoneticPr fontId="1" type="noConversion"/>
  </si>
  <si>
    <t>113.8.17~115.12.31</t>
    <phoneticPr fontId="14" type="noConversion"/>
  </si>
  <si>
    <t>113.8.22~115.12.31</t>
    <phoneticPr fontId="14" type="noConversion"/>
  </si>
  <si>
    <t>114.2.11~115.12.31</t>
    <phoneticPr fontId="1" type="noConversion"/>
  </si>
  <si>
    <t>114.4.2~115.12.31</t>
    <phoneticPr fontId="14" type="noConversion"/>
  </si>
  <si>
    <t>113.8.21~115.12.31</t>
    <phoneticPr fontId="1" type="noConversion"/>
  </si>
  <si>
    <t>112.12.23~115.12.31</t>
    <phoneticPr fontId="1" type="noConversion"/>
  </si>
  <si>
    <t>澎湖賽納美休閒渡假村</t>
    <phoneticPr fontId="1" type="noConversion"/>
  </si>
  <si>
    <t>115.7.31~118.12.30</t>
    <phoneticPr fontId="1" type="noConversion"/>
  </si>
  <si>
    <t>共有5棟25間房，可一次入住70位，房型及價格請見官網說明。</t>
    <phoneticPr fontId="1" type="noConversion"/>
  </si>
  <si>
    <t>113.7.10~115.12.31</t>
    <phoneticPr fontId="1" type="noConversion"/>
  </si>
  <si>
    <t>112.5.1~115.12.31</t>
    <phoneticPr fontId="1" type="noConversion"/>
  </si>
  <si>
    <t>出差/住宿優惠價，單人房平日1600元/假日2,000元，豪華雙人房平曰2,000元/假日2,400元，訂房專線:03-835-3355。</t>
    <phoneticPr fontId="1" type="noConversion"/>
  </si>
  <si>
    <t>1、溫馨和風木屋(2人)：定價4,200元，平日優惠價2,646，假日優惠價3,066元。2、甜蜜和風木屋(2人)：定價4,800元，平日優惠價3,024元，假日優惠價3,504元。3、親子木屋(4人)：定價6,600元，平日優惠價4,158元，假日優惠價4,818元。4、合家歡木屋(4人)：定價8,400元，平日優惠價5,292元，假日優惠價6,132元。5、合家歡VILLA木屋(4人)：定價10,000元，平日優惠價6,300元，假日優惠價7,300元。</t>
    <phoneticPr fontId="1" type="noConversion"/>
  </si>
  <si>
    <t>113.12.9~115.12.31</t>
    <phoneticPr fontId="1" type="noConversion"/>
  </si>
  <si>
    <t>114.2.12~115.12.31</t>
    <phoneticPr fontId="1" type="noConversion"/>
  </si>
  <si>
    <t>113.12.10~115.12.31</t>
    <phoneticPr fontId="1" type="noConversion"/>
  </si>
  <si>
    <t>113.12.5~115.12.31</t>
    <phoneticPr fontId="1" type="noConversion"/>
  </si>
  <si>
    <t>113.12.2~115.12.31</t>
    <phoneticPr fontId="1" type="noConversion"/>
  </si>
  <si>
    <t>113.9.1~115.12.31</t>
    <phoneticPr fontId="1" type="noConversion"/>
  </si>
  <si>
    <t>日月潭力麗溫德姆溫泉酒店</t>
  </si>
  <si>
    <t>一泊一食房價：1、標準/精緻雙人房(2小床)：定價24,000元、平日8,600元、假日11,600元。2、親子房(1大床)：定價26,000元、平日9,100元、假日12,100元。3、精緻三人房(3小床)：定價28,000元、平日9,100元、假日12,100元。4、精緻家庭房(2中床)：定價36,000元、平日9,600元、假日12,600元。5、豪華雙人房(1大床)：定價28,000元、平日13,600元、假日16,600元。6、豪華家庭房(2大床)：定價36,000元、平日13,600元、假日16,600元。行政樓層12F~13F：住宿客人免費無限次數享用行政酒廊提供之點心、飲料及Happy Hour。1、行政山景雙人房(2小床)：定價28,000元、平日11,600元、假日14,600元。2、行政景緻雙人房(2小床)：定價30,000元、平日11,600元、假日14,600元。3、行政景緻家庭房(2大床)：定價38,000元、平日12,600元、假日15,600元。</t>
    <phoneticPr fontId="1" type="noConversion"/>
  </si>
  <si>
    <t>嘉姿俐實業股份有限公司</t>
    <phoneticPr fontId="1" type="noConversion"/>
  </si>
  <si>
    <t>台糖長榮酒店</t>
    <phoneticPr fontId="1" type="noConversion"/>
  </si>
  <si>
    <t>113.9.22~115.12.31   (合約到期可延續)</t>
    <phoneticPr fontId="14" type="noConversion"/>
  </si>
  <si>
    <t>傑升通信股份有限公司</t>
    <phoneticPr fontId="1" type="noConversion"/>
  </si>
  <si>
    <t>115.8.20~117.12.31</t>
    <phoneticPr fontId="1" type="noConversion"/>
  </si>
  <si>
    <t>1、配件購物金200元。2、imos保護貼買一送一(不適用於曲面螢幕/低藍光/康寧)。3、三個優惠不能同時使用，只能三選一。</t>
    <phoneticPr fontId="1" type="noConversion"/>
  </si>
  <si>
    <t>屏基醫療財團法人屏東基督教醫院</t>
    <phoneticPr fontId="1" type="noConversion"/>
  </si>
  <si>
    <t>93敬軍健診專案，如網站附圖。</t>
    <phoneticPr fontId="1" type="noConversion"/>
  </si>
  <si>
    <t>114.9.5~116.9.5(期滿自動續約)</t>
    <phoneticPr fontId="1" type="noConversion"/>
  </si>
  <si>
    <t>114.9.5~116.9.5      (期滿自動續約)</t>
    <phoneticPr fontId="1" type="noConversion"/>
  </si>
  <si>
    <t>114.9.5~116.9.5       (期滿自動續約)</t>
    <phoneticPr fontId="1" type="noConversion"/>
  </si>
  <si>
    <t>114.9.15~116.9.14   (期滿後延展5年)</t>
    <phoneticPr fontId="1" type="noConversion"/>
  </si>
  <si>
    <t>114.9.15~116.9.14   (期滿後延展1年)</t>
    <phoneticPr fontId="1" type="noConversion"/>
  </si>
  <si>
    <t>幻覺博物館-台中</t>
  </si>
  <si>
    <t>憑證件享優惠，詳情請見官網說明。</t>
    <phoneticPr fontId="1" type="noConversion"/>
  </si>
  <si>
    <t>桿道夫-台中</t>
  </si>
  <si>
    <t>林萌小舖(艾斯宇企業有限公司)</t>
    <phoneticPr fontId="1" type="noConversion"/>
  </si>
  <si>
    <t>115.9.21~116.9.20</t>
    <phoneticPr fontId="1" type="noConversion"/>
  </si>
  <si>
    <t>全站山海體驗活動95折(優惠碼MND095)。</t>
    <phoneticPr fontId="1" type="noConversion"/>
  </si>
  <si>
    <t>115.9.1~115.12.31</t>
    <phoneticPr fontId="1" type="noConversion"/>
  </si>
  <si>
    <t>114.3.17~115.12.31</t>
    <phoneticPr fontId="1" type="noConversion"/>
  </si>
  <si>
    <t>114.11.1~116.6.30</t>
    <phoneticPr fontId="1" type="noConversion"/>
  </si>
  <si>
    <t>■共計 204 家廠商 (食51/216、衣4/174、住71/214、行14/43、育2/91、樂22/42、其他40/2,894)，3,674家門市。</t>
    <phoneticPr fontId="1" type="noConversion"/>
  </si>
  <si>
    <t>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</si>
</sst>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_-* #,##0_-;\-* #,##0_-;_-* &quot;-&quot;??_-;_-@_-"/>
    <numFmt numFmtId="178" formatCode="#,##0_ "/>
  </numFmts>
  <fonts count="2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2"/>
      <color rgb="FFFF0000"/>
      <name val="標楷體"/>
      <family val="4"/>
      <charset val="136"/>
    </font>
    <font>
      <u/>
      <sz val="10.8"/>
      <color theme="10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8"/>
      <color theme="1"/>
      <name val="標楷體"/>
      <family val="4"/>
      <charset val="136"/>
    </font>
    <font>
      <sz val="18"/>
      <color theme="1"/>
      <name val="新細明體"/>
      <family val="1"/>
      <charset val="136"/>
    </font>
    <font>
      <sz val="14"/>
      <color theme="1"/>
      <name val="標楷體"/>
      <family val="4"/>
      <charset val="136"/>
    </font>
    <font>
      <sz val="9"/>
      <name val="新細明體"/>
      <family val="1"/>
      <charset val="136"/>
    </font>
    <font>
      <sz val="12"/>
      <color rgb="FF0070C0"/>
      <name val="標楷體"/>
      <family val="4"/>
      <charset val="136"/>
    </font>
    <font>
      <sz val="14"/>
      <name val="標楷體"/>
      <family val="4"/>
      <charset val="136"/>
    </font>
    <font>
      <sz val="14"/>
      <name val="新細明體"/>
      <family val="1"/>
      <charset val="136"/>
    </font>
    <font>
      <sz val="14"/>
      <name val="標楷體"/>
      <family val="1"/>
      <charset val="136"/>
    </font>
    <font>
      <sz val="14"/>
      <color theme="1"/>
      <name val="新細明體"/>
      <family val="1"/>
      <charset val="136"/>
    </font>
    <font>
      <sz val="20"/>
      <color rgb="FFFF0000"/>
      <name val="標楷體"/>
      <family val="4"/>
      <charset val="136"/>
    </font>
    <font>
      <sz val="20"/>
      <name val="標楷體"/>
      <family val="4"/>
      <charset val="136"/>
    </font>
    <font>
      <sz val="14"/>
      <color theme="1"/>
      <name val="標楷體"/>
      <family val="1"/>
      <charset val="136"/>
    </font>
    <font>
      <sz val="18"/>
      <color rgb="FFFF0000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CFF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</borders>
  <cellStyleXfs count="18"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43" fontId="8" fillId="0" borderId="0" applyFont="0" applyFill="0" applyBorder="0" applyAlignment="0" applyProtection="0">
      <alignment vertical="center"/>
    </xf>
    <xf numFmtId="0" fontId="9" fillId="0" borderId="0"/>
  </cellStyleXfs>
  <cellXfs count="132">
    <xf numFmtId="0" fontId="0" fillId="0" borderId="0" xfId="0">
      <alignment vertical="center"/>
    </xf>
    <xf numFmtId="0" fontId="2" fillId="2" borderId="0" xfId="17" applyFont="1" applyFill="1" applyAlignment="1">
      <alignment horizontal="center" vertical="center"/>
    </xf>
    <xf numFmtId="0" fontId="2" fillId="2" borderId="0" xfId="17" applyFont="1" applyFill="1" applyAlignment="1">
      <alignment vertical="center"/>
    </xf>
    <xf numFmtId="0" fontId="3" fillId="2" borderId="0" xfId="17" applyFont="1" applyFill="1" applyAlignment="1">
      <alignment vertical="center"/>
    </xf>
    <xf numFmtId="0" fontId="6" fillId="2" borderId="0" xfId="17" applyFont="1" applyFill="1" applyAlignment="1">
      <alignment vertical="center"/>
    </xf>
    <xf numFmtId="176" fontId="2" fillId="2" borderId="0" xfId="16" applyNumberFormat="1" applyFont="1" applyFill="1" applyAlignment="1">
      <alignment vertical="center"/>
    </xf>
    <xf numFmtId="0" fontId="13" fillId="2" borderId="1" xfId="17" applyFont="1" applyFill="1" applyBorder="1" applyAlignment="1">
      <alignment horizontal="left" vertical="center" wrapText="1"/>
    </xf>
    <xf numFmtId="0" fontId="13" fillId="2" borderId="0" xfId="17" applyFont="1" applyFill="1" applyAlignment="1">
      <alignment horizontal="left" vertical="center"/>
    </xf>
    <xf numFmtId="0" fontId="13" fillId="2" borderId="1" xfId="17" applyFont="1" applyFill="1" applyBorder="1" applyAlignment="1">
      <alignment horizontal="center" vertical="center" wrapText="1"/>
    </xf>
    <xf numFmtId="0" fontId="15" fillId="2" borderId="0" xfId="17" applyFont="1" applyFill="1" applyAlignment="1">
      <alignment vertical="center"/>
    </xf>
    <xf numFmtId="0" fontId="13" fillId="2" borderId="7" xfId="17" applyFont="1" applyFill="1" applyBorder="1" applyAlignment="1">
      <alignment horizontal="left" vertical="center" wrapText="1"/>
    </xf>
    <xf numFmtId="0" fontId="13" fillId="2" borderId="4" xfId="17" applyFont="1" applyFill="1" applyBorder="1" applyAlignment="1">
      <alignment horizontal="left" vertical="center" wrapText="1"/>
    </xf>
    <xf numFmtId="0" fontId="16" fillId="2" borderId="1" xfId="17" applyFont="1" applyFill="1" applyBorder="1" applyAlignment="1">
      <alignment horizontal="left" vertical="center" wrapText="1"/>
    </xf>
    <xf numFmtId="0" fontId="16" fillId="2" borderId="1" xfId="0" applyFont="1" applyFill="1" applyBorder="1" applyAlignment="1" applyProtection="1">
      <alignment vertical="center" wrapText="1" shrinkToFit="1"/>
      <protection locked="0"/>
    </xf>
    <xf numFmtId="0" fontId="16" fillId="2" borderId="1" xfId="17" applyFont="1" applyFill="1" applyBorder="1" applyAlignment="1">
      <alignment horizontal="center" vertical="center" wrapText="1"/>
    </xf>
    <xf numFmtId="0" fontId="16" fillId="3" borderId="4" xfId="17" applyFont="1" applyFill="1" applyBorder="1" applyAlignment="1">
      <alignment horizontal="center" vertical="top" wrapText="1"/>
    </xf>
    <xf numFmtId="0" fontId="16" fillId="2" borderId="2" xfId="17" applyFont="1" applyFill="1" applyBorder="1" applyAlignment="1">
      <alignment vertical="center" wrapText="1"/>
    </xf>
    <xf numFmtId="0" fontId="16" fillId="2" borderId="2" xfId="17" applyFont="1" applyFill="1" applyBorder="1" applyAlignment="1">
      <alignment horizontal="center" vertical="center" wrapText="1"/>
    </xf>
    <xf numFmtId="0" fontId="16" fillId="2" borderId="1" xfId="17" applyFont="1" applyFill="1" applyBorder="1" applyAlignment="1">
      <alignment vertical="center" wrapText="1"/>
    </xf>
    <xf numFmtId="0" fontId="13" fillId="2" borderId="7" xfId="17" applyFont="1" applyFill="1" applyBorder="1" applyAlignment="1">
      <alignment horizontal="center" vertical="center" wrapText="1"/>
    </xf>
    <xf numFmtId="0" fontId="16" fillId="4" borderId="8" xfId="17" applyFont="1" applyFill="1" applyBorder="1" applyAlignment="1">
      <alignment horizontal="center" vertical="top" wrapText="1"/>
    </xf>
    <xf numFmtId="0" fontId="16" fillId="4" borderId="4" xfId="17" applyFont="1" applyFill="1" applyBorder="1" applyAlignment="1">
      <alignment horizontal="center" vertical="top" wrapText="1"/>
    </xf>
    <xf numFmtId="0" fontId="16" fillId="5" borderId="4" xfId="17" applyFont="1" applyFill="1" applyBorder="1" applyAlignment="1">
      <alignment horizontal="center" vertical="top" wrapText="1"/>
    </xf>
    <xf numFmtId="0" fontId="16" fillId="7" borderId="4" xfId="17" applyFont="1" applyFill="1" applyBorder="1" applyAlignment="1">
      <alignment horizontal="center" vertical="top" wrapText="1"/>
    </xf>
    <xf numFmtId="0" fontId="13" fillId="2" borderId="4" xfId="17" applyFont="1" applyFill="1" applyBorder="1" applyAlignment="1">
      <alignment horizontal="center" vertical="center" wrapText="1"/>
    </xf>
    <xf numFmtId="0" fontId="16" fillId="8" borderId="8" xfId="17" applyFont="1" applyFill="1" applyBorder="1" applyAlignment="1">
      <alignment horizontal="center" vertical="top" wrapText="1"/>
    </xf>
    <xf numFmtId="0" fontId="16" fillId="6" borderId="4" xfId="17" applyFont="1" applyFill="1" applyBorder="1" applyAlignment="1">
      <alignment horizontal="center" vertical="top" wrapText="1"/>
    </xf>
    <xf numFmtId="0" fontId="18" fillId="2" borderId="1" xfId="17" applyFont="1" applyFill="1" applyBorder="1" applyAlignment="1">
      <alignment vertical="center" wrapText="1"/>
    </xf>
    <xf numFmtId="0" fontId="16" fillId="2" borderId="1" xfId="17" applyFont="1" applyFill="1" applyBorder="1" applyAlignment="1">
      <alignment horizontal="left" vertical="center" wrapText="1" shrinkToFit="1"/>
    </xf>
    <xf numFmtId="0" fontId="13" fillId="2" borderId="1" xfId="17" applyFont="1" applyFill="1" applyBorder="1" applyAlignment="1">
      <alignment horizontal="left" vertical="center" wrapText="1" shrinkToFit="1"/>
    </xf>
    <xf numFmtId="0" fontId="2" fillId="2" borderId="0" xfId="17" applyFont="1" applyFill="1" applyAlignment="1">
      <alignment vertical="center" wrapText="1"/>
    </xf>
    <xf numFmtId="0" fontId="16" fillId="2" borderId="2" xfId="17" applyFont="1" applyFill="1" applyBorder="1" applyAlignment="1">
      <alignment horizontal="left" vertical="center" wrapText="1"/>
    </xf>
    <xf numFmtId="0" fontId="16" fillId="0" borderId="1" xfId="0" applyFont="1" applyBorder="1" applyAlignment="1">
      <alignment vertical="center" wrapText="1"/>
    </xf>
    <xf numFmtId="0" fontId="16" fillId="2" borderId="3" xfId="17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 applyProtection="1">
      <alignment vertical="center" wrapText="1" shrinkToFit="1"/>
      <protection locked="0"/>
    </xf>
    <xf numFmtId="176" fontId="13" fillId="2" borderId="1" xfId="16" applyNumberFormat="1" applyFont="1" applyFill="1" applyBorder="1" applyAlignment="1">
      <alignment horizontal="center" vertical="center" wrapText="1"/>
    </xf>
    <xf numFmtId="176" fontId="16" fillId="2" borderId="1" xfId="16" applyNumberFormat="1" applyFont="1" applyFill="1" applyBorder="1" applyAlignment="1">
      <alignment horizontal="center" vertical="center" wrapText="1"/>
    </xf>
    <xf numFmtId="176" fontId="16" fillId="2" borderId="2" xfId="16" applyNumberFormat="1" applyFont="1" applyFill="1" applyBorder="1" applyAlignment="1">
      <alignment horizontal="center" vertical="center" wrapText="1"/>
    </xf>
    <xf numFmtId="176" fontId="13" fillId="2" borderId="7" xfId="16" applyNumberFormat="1" applyFont="1" applyFill="1" applyBorder="1" applyAlignment="1">
      <alignment horizontal="center" vertical="center" wrapText="1"/>
    </xf>
    <xf numFmtId="176" fontId="16" fillId="0" borderId="2" xfId="16" applyNumberFormat="1" applyFont="1" applyBorder="1" applyAlignment="1">
      <alignment horizontal="center" vertical="center" wrapText="1"/>
    </xf>
    <xf numFmtId="176" fontId="13" fillId="2" borderId="4" xfId="16" applyNumberFormat="1" applyFont="1" applyFill="1" applyBorder="1" applyAlignment="1">
      <alignment horizontal="center" vertical="center" wrapText="1"/>
    </xf>
    <xf numFmtId="176" fontId="16" fillId="2" borderId="3" xfId="16" applyNumberFormat="1" applyFont="1" applyFill="1" applyBorder="1" applyAlignment="1">
      <alignment horizontal="center" vertical="center" wrapText="1"/>
    </xf>
    <xf numFmtId="176" fontId="16" fillId="0" borderId="1" xfId="16" applyNumberFormat="1" applyFont="1" applyBorder="1" applyAlignment="1">
      <alignment horizontal="center" vertical="center" wrapText="1"/>
    </xf>
    <xf numFmtId="0" fontId="13" fillId="2" borderId="2" xfId="17" applyFont="1" applyFill="1" applyBorder="1" applyAlignment="1">
      <alignment horizontal="center" vertical="center" wrapText="1" shrinkToFit="1"/>
    </xf>
    <xf numFmtId="0" fontId="13" fillId="0" borderId="1" xfId="0" applyFont="1" applyBorder="1" applyAlignment="1">
      <alignment vertical="center" wrapText="1"/>
    </xf>
    <xf numFmtId="0" fontId="16" fillId="2" borderId="2" xfId="17" applyFont="1" applyFill="1" applyBorder="1" applyAlignment="1">
      <alignment horizontal="center" vertical="center" wrapText="1" shrinkToFit="1"/>
    </xf>
    <xf numFmtId="0" fontId="13" fillId="0" borderId="2" xfId="0" applyFont="1" applyBorder="1" applyAlignment="1">
      <alignment vertical="center" wrapText="1"/>
    </xf>
    <xf numFmtId="0" fontId="16" fillId="2" borderId="3" xfId="0" applyFont="1" applyFill="1" applyBorder="1" applyAlignment="1">
      <alignment vertical="center" wrapText="1"/>
    </xf>
    <xf numFmtId="0" fontId="20" fillId="2" borderId="0" xfId="17" applyFont="1" applyFill="1" applyAlignment="1">
      <alignment vertical="center"/>
    </xf>
    <xf numFmtId="0" fontId="20" fillId="2" borderId="0" xfId="17" applyFont="1" applyFill="1" applyAlignment="1">
      <alignment horizontal="left" vertical="center" wrapText="1"/>
    </xf>
    <xf numFmtId="0" fontId="20" fillId="2" borderId="0" xfId="17" applyFont="1" applyFill="1" applyAlignment="1">
      <alignment vertical="center" wrapText="1"/>
    </xf>
    <xf numFmtId="176" fontId="20" fillId="2" borderId="0" xfId="16" applyNumberFormat="1" applyFont="1" applyFill="1" applyAlignment="1">
      <alignment vertical="center" wrapText="1"/>
    </xf>
    <xf numFmtId="0" fontId="21" fillId="2" borderId="0" xfId="17" applyFont="1" applyFill="1" applyAlignment="1">
      <alignment vertical="center" wrapText="1"/>
    </xf>
    <xf numFmtId="0" fontId="16" fillId="2" borderId="4" xfId="17" applyFont="1" applyFill="1" applyBorder="1" applyAlignment="1">
      <alignment horizontal="left" vertical="center" wrapText="1"/>
    </xf>
    <xf numFmtId="176" fontId="16" fillId="2" borderId="4" xfId="16" applyNumberFormat="1" applyFont="1" applyFill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16" fillId="2" borderId="3" xfId="0" applyFont="1" applyFill="1" applyBorder="1" applyAlignment="1" applyProtection="1">
      <alignment vertical="center" wrapText="1" shrinkToFit="1"/>
      <protection locked="0"/>
    </xf>
    <xf numFmtId="0" fontId="16" fillId="6" borderId="8" xfId="17" applyFont="1" applyFill="1" applyBorder="1" applyAlignment="1">
      <alignment horizontal="center" vertical="top" wrapText="1"/>
    </xf>
    <xf numFmtId="0" fontId="16" fillId="7" borderId="8" xfId="17" applyFont="1" applyFill="1" applyBorder="1" applyAlignment="1">
      <alignment horizontal="center" vertical="top" wrapText="1"/>
    </xf>
    <xf numFmtId="0" fontId="16" fillId="0" borderId="7" xfId="0" applyFont="1" applyBorder="1" applyAlignment="1">
      <alignment horizontal="left" vertical="center" wrapText="1"/>
    </xf>
    <xf numFmtId="178" fontId="23" fillId="2" borderId="0" xfId="17" applyNumberFormat="1" applyFont="1" applyFill="1" applyAlignment="1">
      <alignment vertical="center"/>
    </xf>
    <xf numFmtId="0" fontId="16" fillId="4" borderId="5" xfId="17" applyFont="1" applyFill="1" applyBorder="1" applyAlignment="1">
      <alignment horizontal="center" vertical="top" wrapText="1"/>
    </xf>
    <xf numFmtId="0" fontId="16" fillId="2" borderId="2" xfId="0" applyFont="1" applyFill="1" applyBorder="1" applyAlignment="1">
      <alignment vertical="center" wrapText="1"/>
    </xf>
    <xf numFmtId="0" fontId="13" fillId="2" borderId="2" xfId="17" applyFont="1" applyFill="1" applyBorder="1" applyAlignment="1">
      <alignment vertical="center" wrapText="1"/>
    </xf>
    <xf numFmtId="0" fontId="16" fillId="2" borderId="1" xfId="17" applyFont="1" applyFill="1" applyBorder="1" applyAlignment="1">
      <alignment horizontal="center" vertical="center" wrapText="1" shrinkToFi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3" xfId="17" applyFont="1" applyFill="1" applyBorder="1" applyAlignment="1">
      <alignment horizontal="center" vertical="center" wrapText="1" shrinkToFit="1"/>
    </xf>
    <xf numFmtId="0" fontId="16" fillId="2" borderId="3" xfId="0" applyFont="1" applyFill="1" applyBorder="1" applyAlignment="1">
      <alignment horizontal="center" vertical="center" wrapText="1"/>
    </xf>
    <xf numFmtId="0" fontId="13" fillId="2" borderId="7" xfId="17" applyFont="1" applyFill="1" applyBorder="1" applyAlignment="1">
      <alignment horizontal="center" vertical="center" wrapText="1" shrinkToFit="1"/>
    </xf>
    <xf numFmtId="0" fontId="13" fillId="2" borderId="1" xfId="17" applyFont="1" applyFill="1" applyBorder="1" applyAlignment="1">
      <alignment horizontal="center" vertical="center" wrapText="1" shrinkToFit="1"/>
    </xf>
    <xf numFmtId="14" fontId="13" fillId="2" borderId="1" xfId="17" applyNumberFormat="1" applyFont="1" applyFill="1" applyBorder="1" applyAlignment="1">
      <alignment horizontal="center" vertical="center" wrapText="1" shrinkToFit="1"/>
    </xf>
    <xf numFmtId="0" fontId="16" fillId="2" borderId="4" xfId="17" applyFont="1" applyFill="1" applyBorder="1" applyAlignment="1">
      <alignment horizontal="center" vertical="center" wrapText="1" shrinkToFit="1"/>
    </xf>
    <xf numFmtId="0" fontId="13" fillId="2" borderId="3" xfId="17" applyFont="1" applyFill="1" applyBorder="1" applyAlignment="1">
      <alignment horizontal="center" vertical="center" wrapText="1" shrinkToFit="1"/>
    </xf>
    <xf numFmtId="0" fontId="13" fillId="2" borderId="4" xfId="17" applyFont="1" applyFill="1" applyBorder="1" applyAlignment="1">
      <alignment horizontal="center" vertical="center" wrapText="1" shrinkToFit="1"/>
    </xf>
    <xf numFmtId="0" fontId="16" fillId="2" borderId="2" xfId="0" applyFont="1" applyFill="1" applyBorder="1" applyAlignment="1">
      <alignment horizontal="center" vertical="center" wrapText="1"/>
    </xf>
    <xf numFmtId="0" fontId="20" fillId="2" borderId="0" xfId="17" applyFont="1" applyFill="1" applyAlignment="1">
      <alignment horizontal="center" vertical="center" wrapText="1"/>
    </xf>
    <xf numFmtId="0" fontId="13" fillId="2" borderId="2" xfId="0" applyFont="1" applyFill="1" applyBorder="1" applyAlignment="1">
      <alignment vertical="center" wrapText="1"/>
    </xf>
    <xf numFmtId="0" fontId="13" fillId="0" borderId="2" xfId="9" applyFont="1" applyBorder="1" applyAlignment="1">
      <alignment vertical="center" wrapText="1"/>
    </xf>
    <xf numFmtId="0" fontId="13" fillId="2" borderId="8" xfId="17" applyFont="1" applyFill="1" applyBorder="1" applyAlignment="1">
      <alignment horizontal="left" vertical="center" wrapText="1"/>
    </xf>
    <xf numFmtId="0" fontId="13" fillId="2" borderId="8" xfId="17" applyFont="1" applyFill="1" applyBorder="1" applyAlignment="1">
      <alignment horizontal="center" vertical="center" wrapText="1"/>
    </xf>
    <xf numFmtId="176" fontId="13" fillId="2" borderId="8" xfId="16" applyNumberFormat="1" applyFont="1" applyFill="1" applyBorder="1" applyAlignment="1">
      <alignment horizontal="center" vertical="center" wrapText="1"/>
    </xf>
    <xf numFmtId="0" fontId="16" fillId="2" borderId="8" xfId="17" applyFont="1" applyFill="1" applyBorder="1" applyAlignment="1">
      <alignment horizontal="center" vertical="center" wrapText="1"/>
    </xf>
    <xf numFmtId="0" fontId="13" fillId="2" borderId="0" xfId="17" applyFont="1" applyFill="1" applyAlignment="1">
      <alignment horizontal="center" vertical="center"/>
    </xf>
    <xf numFmtId="0" fontId="16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vertical="center" wrapText="1"/>
    </xf>
    <xf numFmtId="176" fontId="13" fillId="2" borderId="3" xfId="16" applyNumberFormat="1" applyFont="1" applyFill="1" applyBorder="1" applyAlignment="1">
      <alignment horizontal="center" vertical="center" wrapText="1"/>
    </xf>
    <xf numFmtId="176" fontId="13" fillId="2" borderId="2" xfId="16" applyNumberFormat="1" applyFont="1" applyFill="1" applyBorder="1" applyAlignment="1">
      <alignment horizontal="center" vertical="center" wrapText="1"/>
    </xf>
    <xf numFmtId="0" fontId="13" fillId="2" borderId="3" xfId="17" applyFont="1" applyFill="1" applyBorder="1" applyAlignment="1">
      <alignment horizontal="left" vertical="center" wrapText="1"/>
    </xf>
    <xf numFmtId="0" fontId="13" fillId="2" borderId="2" xfId="17" applyFont="1" applyFill="1" applyBorder="1" applyAlignment="1">
      <alignment horizontal="left" vertical="center" wrapText="1"/>
    </xf>
    <xf numFmtId="0" fontId="13" fillId="2" borderId="6" xfId="17" applyFont="1" applyFill="1" applyBorder="1" applyAlignment="1">
      <alignment horizontal="left" vertical="center" wrapText="1"/>
    </xf>
    <xf numFmtId="176" fontId="13" fillId="2" borderId="6" xfId="16" applyNumberFormat="1" applyFont="1" applyFill="1" applyBorder="1" applyAlignment="1">
      <alignment horizontal="center" vertical="center" wrapText="1"/>
    </xf>
    <xf numFmtId="0" fontId="13" fillId="2" borderId="2" xfId="17" applyFont="1" applyFill="1" applyBorder="1" applyAlignment="1">
      <alignment horizontal="center" vertical="center" wrapText="1"/>
    </xf>
    <xf numFmtId="0" fontId="16" fillId="3" borderId="1" xfId="17" applyFont="1" applyFill="1" applyBorder="1" applyAlignment="1">
      <alignment horizontal="center" vertical="center" wrapText="1" shrinkToFit="1"/>
    </xf>
    <xf numFmtId="0" fontId="13" fillId="2" borderId="3" xfId="17" applyFont="1" applyFill="1" applyBorder="1" applyAlignment="1">
      <alignment horizontal="left" vertical="center" wrapText="1"/>
    </xf>
    <xf numFmtId="176" fontId="13" fillId="2" borderId="3" xfId="16" applyNumberFormat="1" applyFont="1" applyFill="1" applyBorder="1" applyAlignment="1">
      <alignment horizontal="center" vertical="center" wrapText="1"/>
    </xf>
    <xf numFmtId="0" fontId="13" fillId="2" borderId="3" xfId="17" applyFont="1" applyFill="1" applyBorder="1" applyAlignment="1">
      <alignment horizontal="left" vertical="center" wrapText="1"/>
    </xf>
    <xf numFmtId="0" fontId="13" fillId="2" borderId="2" xfId="17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3" fillId="2" borderId="3" xfId="17" applyFont="1" applyFill="1" applyBorder="1" applyAlignment="1">
      <alignment horizontal="left" vertical="center" wrapText="1"/>
    </xf>
    <xf numFmtId="176" fontId="13" fillId="2" borderId="2" xfId="16" applyNumberFormat="1" applyFont="1" applyFill="1" applyBorder="1" applyAlignment="1">
      <alignment horizontal="center" vertical="center" wrapText="1"/>
    </xf>
    <xf numFmtId="0" fontId="13" fillId="2" borderId="2" xfId="17" applyFont="1" applyFill="1" applyBorder="1" applyAlignment="1">
      <alignment horizontal="left" vertical="center" wrapText="1"/>
    </xf>
    <xf numFmtId="176" fontId="13" fillId="2" borderId="2" xfId="16" applyNumberFormat="1" applyFont="1" applyFill="1" applyBorder="1" applyAlignment="1">
      <alignment horizontal="center" vertical="center" wrapText="1"/>
    </xf>
    <xf numFmtId="0" fontId="13" fillId="2" borderId="2" xfId="17" applyFont="1" applyFill="1" applyBorder="1" applyAlignment="1">
      <alignment horizontal="left" vertical="center" wrapText="1"/>
    </xf>
    <xf numFmtId="176" fontId="13" fillId="2" borderId="2" xfId="16" applyNumberFormat="1" applyFont="1" applyFill="1" applyBorder="1" applyAlignment="1">
      <alignment horizontal="center" vertical="center" wrapText="1"/>
    </xf>
    <xf numFmtId="0" fontId="13" fillId="2" borderId="2" xfId="17" applyFont="1" applyFill="1" applyBorder="1" applyAlignment="1">
      <alignment horizontal="left" vertical="center" wrapText="1"/>
    </xf>
    <xf numFmtId="176" fontId="13" fillId="2" borderId="2" xfId="16" applyNumberFormat="1" applyFont="1" applyFill="1" applyBorder="1" applyAlignment="1">
      <alignment horizontal="center" vertical="center" wrapText="1"/>
    </xf>
    <xf numFmtId="0" fontId="13" fillId="2" borderId="2" xfId="17" applyFont="1" applyFill="1" applyBorder="1" applyAlignment="1">
      <alignment horizontal="left" vertical="center" wrapText="1"/>
    </xf>
    <xf numFmtId="0" fontId="13" fillId="2" borderId="3" xfId="17" applyFont="1" applyFill="1" applyBorder="1" applyAlignment="1">
      <alignment horizontal="left" vertical="center" wrapText="1"/>
    </xf>
    <xf numFmtId="176" fontId="13" fillId="2" borderId="3" xfId="16" applyNumberFormat="1" applyFont="1" applyFill="1" applyBorder="1" applyAlignment="1">
      <alignment horizontal="center" vertical="center" wrapText="1"/>
    </xf>
    <xf numFmtId="176" fontId="13" fillId="2" borderId="2" xfId="16" applyNumberFormat="1" applyFont="1" applyFill="1" applyBorder="1" applyAlignment="1">
      <alignment horizontal="center" vertical="center" wrapText="1"/>
    </xf>
    <xf numFmtId="0" fontId="13" fillId="2" borderId="3" xfId="17" applyFont="1" applyFill="1" applyBorder="1" applyAlignment="1">
      <alignment horizontal="left" vertical="center" wrapText="1"/>
    </xf>
    <xf numFmtId="0" fontId="13" fillId="2" borderId="2" xfId="17" applyFont="1" applyFill="1" applyBorder="1" applyAlignment="1">
      <alignment horizontal="left" vertical="center" wrapText="1"/>
    </xf>
    <xf numFmtId="0" fontId="13" fillId="2" borderId="2" xfId="17" applyFont="1" applyFill="1" applyBorder="1" applyAlignment="1">
      <alignment horizontal="center" vertical="center" wrapText="1"/>
    </xf>
    <xf numFmtId="176" fontId="13" fillId="2" borderId="2" xfId="16" applyNumberFormat="1" applyFont="1" applyFill="1" applyBorder="1" applyAlignment="1">
      <alignment horizontal="center" vertical="center" wrapText="1"/>
    </xf>
    <xf numFmtId="0" fontId="13" fillId="2" borderId="6" xfId="17" applyFont="1" applyFill="1" applyBorder="1" applyAlignment="1">
      <alignment horizontal="center" vertical="center" wrapText="1"/>
    </xf>
    <xf numFmtId="0" fontId="16" fillId="2" borderId="6" xfId="17" applyFont="1" applyFill="1" applyBorder="1" applyAlignment="1">
      <alignment horizontal="center" vertical="center" wrapText="1" shrinkToFit="1"/>
    </xf>
    <xf numFmtId="0" fontId="16" fillId="2" borderId="1" xfId="0" applyFont="1" applyFill="1" applyBorder="1" applyAlignment="1">
      <alignment vertical="center" wrapText="1"/>
    </xf>
    <xf numFmtId="176" fontId="13" fillId="2" borderId="3" xfId="16" applyNumberFormat="1" applyFont="1" applyFill="1" applyBorder="1" applyAlignment="1">
      <alignment horizontal="center" vertical="center" wrapText="1"/>
    </xf>
    <xf numFmtId="0" fontId="13" fillId="2" borderId="3" xfId="17" applyFont="1" applyFill="1" applyBorder="1" applyAlignment="1">
      <alignment horizontal="left" vertical="center" wrapText="1"/>
    </xf>
    <xf numFmtId="176" fontId="13" fillId="2" borderId="2" xfId="16" applyNumberFormat="1" applyFont="1" applyFill="1" applyBorder="1" applyAlignment="1">
      <alignment horizontal="center" vertical="center" wrapText="1"/>
    </xf>
    <xf numFmtId="0" fontId="13" fillId="2" borderId="2" xfId="17" applyFont="1" applyFill="1" applyBorder="1" applyAlignment="1">
      <alignment horizontal="left" vertical="center" wrapText="1"/>
    </xf>
    <xf numFmtId="0" fontId="13" fillId="2" borderId="2" xfId="17" applyFont="1" applyFill="1" applyBorder="1" applyAlignment="1">
      <alignment horizontal="center" vertical="center" wrapText="1"/>
    </xf>
    <xf numFmtId="0" fontId="16" fillId="6" borderId="2" xfId="17" applyFont="1" applyFill="1" applyBorder="1" applyAlignment="1">
      <alignment horizontal="center" vertical="top" wrapText="1"/>
    </xf>
    <xf numFmtId="0" fontId="13" fillId="0" borderId="1" xfId="17" applyFont="1" applyFill="1" applyBorder="1" applyAlignment="1">
      <alignment horizontal="left" vertical="center" wrapText="1"/>
    </xf>
    <xf numFmtId="0" fontId="13" fillId="2" borderId="6" xfId="17" applyFont="1" applyFill="1" applyBorder="1" applyAlignment="1">
      <alignment horizontal="center" vertical="center" wrapText="1" shrinkToFit="1"/>
    </xf>
    <xf numFmtId="0" fontId="16" fillId="8" borderId="6" xfId="17" applyFont="1" applyFill="1" applyBorder="1" applyAlignment="1">
      <alignment horizontal="center" vertical="top" wrapText="1"/>
    </xf>
    <xf numFmtId="0" fontId="11" fillId="2" borderId="0" xfId="17" applyFont="1" applyFill="1" applyBorder="1" applyAlignment="1">
      <alignment horizontal="center" vertical="center"/>
    </xf>
    <xf numFmtId="0" fontId="13" fillId="2" borderId="0" xfId="17" applyFont="1" applyFill="1" applyBorder="1" applyAlignment="1">
      <alignment horizontal="center" vertical="center"/>
    </xf>
    <xf numFmtId="0" fontId="11" fillId="2" borderId="0" xfId="17" applyFont="1" applyFill="1" applyBorder="1" applyAlignment="1">
      <alignment horizontal="left" vertical="center"/>
    </xf>
    <xf numFmtId="0" fontId="2" fillId="2" borderId="0" xfId="17" applyFont="1" applyFill="1" applyBorder="1" applyAlignment="1">
      <alignment horizontal="center" vertical="center" wrapText="1"/>
    </xf>
    <xf numFmtId="176" fontId="11" fillId="2" borderId="0" xfId="16" applyNumberFormat="1" applyFont="1" applyFill="1" applyBorder="1" applyAlignment="1">
      <alignment horizontal="center" vertical="center"/>
    </xf>
  </cellXfs>
  <cellStyles count="18">
    <cellStyle name="一般" xfId="0" builtinId="0"/>
    <cellStyle name="一般 10" xfId="9" xr:uid="{00000000-0005-0000-0000-000001000000}"/>
    <cellStyle name="一般 11" xfId="10" xr:uid="{00000000-0005-0000-0000-000002000000}"/>
    <cellStyle name="一般 12" xfId="11" xr:uid="{00000000-0005-0000-0000-000003000000}"/>
    <cellStyle name="一般 13" xfId="12" xr:uid="{00000000-0005-0000-0000-000004000000}"/>
    <cellStyle name="一般 14" xfId="13" xr:uid="{00000000-0005-0000-0000-000005000000}"/>
    <cellStyle name="一般 15" xfId="14" xr:uid="{00000000-0005-0000-0000-000006000000}"/>
    <cellStyle name="一般 2" xfId="17" xr:uid="{98680C15-6637-494A-B6FB-3B7CDED419A1}"/>
    <cellStyle name="一般 2 2" xfId="1" xr:uid="{00000000-0005-0000-0000-000007000000}"/>
    <cellStyle name="一般 3" xfId="2" xr:uid="{00000000-0005-0000-0000-000008000000}"/>
    <cellStyle name="一般 4" xfId="3" xr:uid="{00000000-0005-0000-0000-000009000000}"/>
    <cellStyle name="一般 5" xfId="4" xr:uid="{00000000-0005-0000-0000-00000A000000}"/>
    <cellStyle name="一般 6" xfId="5" xr:uid="{00000000-0005-0000-0000-00000B000000}"/>
    <cellStyle name="一般 7" xfId="6" xr:uid="{00000000-0005-0000-0000-00000C000000}"/>
    <cellStyle name="一般 8" xfId="7" xr:uid="{00000000-0005-0000-0000-00000D000000}"/>
    <cellStyle name="一般 9" xfId="8" xr:uid="{00000000-0005-0000-0000-00000E000000}"/>
    <cellStyle name="千分位" xfId="16" builtinId="3"/>
    <cellStyle name="超連結 2" xfId="15" xr:uid="{12788988-34CE-4CCA-B4F8-7B23138003EC}"/>
  </cellStyles>
  <dxfs count="0"/>
  <tableStyles count="0" defaultTableStyle="TableStyleMedium9" defaultPivotStyle="PivotStyleLight16"/>
  <colors>
    <mruColors>
      <color rgb="FFFFFFCC"/>
      <color rgb="FFCCFFCC"/>
      <color rgb="FFFFCCFF"/>
      <color rgb="FFCCFFFF"/>
      <color rgb="FF0000FF"/>
      <color rgb="FFEFFFFF"/>
      <color rgb="FFCCECFF"/>
      <color rgb="FFFFCCCC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74B48-25E3-4FDD-B0EF-4CFBA4523D0B}">
  <sheetPr filterMode="1">
    <pageSetUpPr fitToPage="1"/>
  </sheetPr>
  <dimension ref="A1:G207"/>
  <sheetViews>
    <sheetView tabSelected="1" zoomScaleNormal="100" zoomScaleSheetLayoutView="75" workbookViewId="0">
      <selection activeCell="E9" sqref="E9"/>
    </sheetView>
  </sheetViews>
  <sheetFormatPr defaultColWidth="8" defaultRowHeight="19.5"/>
  <cols>
    <col min="1" max="1" width="4.125" style="2" customWidth="1"/>
    <col min="2" max="2" width="7.5" style="2" customWidth="1"/>
    <col min="3" max="3" width="41.5" style="7" customWidth="1"/>
    <col min="4" max="4" width="27.875" style="83" customWidth="1"/>
    <col min="5" max="5" width="83.375" style="30" customWidth="1"/>
    <col min="6" max="6" width="11.125" style="5" customWidth="1"/>
    <col min="7" max="7" width="7.75" style="3" customWidth="1"/>
    <col min="8" max="8" width="2.25" style="2" customWidth="1"/>
    <col min="9" max="16384" width="8" style="2"/>
  </cols>
  <sheetData>
    <row r="1" spans="2:7" ht="25.5">
      <c r="B1" s="127" t="s">
        <v>365</v>
      </c>
      <c r="C1" s="128"/>
      <c r="D1" s="129"/>
      <c r="E1" s="130"/>
      <c r="F1" s="131"/>
      <c r="G1" s="127"/>
    </row>
    <row r="2" spans="2:7">
      <c r="B2" s="8" t="s">
        <v>0</v>
      </c>
      <c r="C2" s="8" t="s">
        <v>20</v>
      </c>
      <c r="D2" s="8" t="s">
        <v>21</v>
      </c>
      <c r="E2" s="8" t="s">
        <v>22</v>
      </c>
      <c r="F2" s="36" t="s">
        <v>4</v>
      </c>
      <c r="G2" s="14" t="s">
        <v>5</v>
      </c>
    </row>
    <row r="3" spans="2:7" ht="39">
      <c r="B3" s="8">
        <v>1</v>
      </c>
      <c r="C3" s="117" t="s">
        <v>81</v>
      </c>
      <c r="D3" s="66" t="s">
        <v>25</v>
      </c>
      <c r="E3" s="13" t="s">
        <v>82</v>
      </c>
      <c r="F3" s="37">
        <v>1</v>
      </c>
      <c r="G3" s="15" t="s">
        <v>518</v>
      </c>
    </row>
    <row r="4" spans="2:7">
      <c r="B4" s="8">
        <f t="shared" ref="B4:B53" si="0">B3+1</f>
        <v>2</v>
      </c>
      <c r="C4" s="12" t="s">
        <v>8</v>
      </c>
      <c r="D4" s="65" t="s">
        <v>139</v>
      </c>
      <c r="E4" s="12" t="s">
        <v>402</v>
      </c>
      <c r="F4" s="37">
        <v>33</v>
      </c>
      <c r="G4" s="15"/>
    </row>
    <row r="5" spans="2:7">
      <c r="B5" s="8">
        <f t="shared" si="0"/>
        <v>3</v>
      </c>
      <c r="C5" s="33" t="s">
        <v>69</v>
      </c>
      <c r="D5" s="67" t="s">
        <v>483</v>
      </c>
      <c r="E5" s="33" t="s">
        <v>70</v>
      </c>
      <c r="F5" s="42">
        <v>1</v>
      </c>
      <c r="G5" s="15"/>
    </row>
    <row r="6" spans="2:7" ht="58.5">
      <c r="B6" s="8">
        <f t="shared" si="0"/>
        <v>4</v>
      </c>
      <c r="C6" s="12" t="s">
        <v>118</v>
      </c>
      <c r="D6" s="65" t="s">
        <v>119</v>
      </c>
      <c r="E6" s="12" t="s">
        <v>120</v>
      </c>
      <c r="F6" s="37">
        <v>2</v>
      </c>
      <c r="G6" s="15"/>
    </row>
    <row r="7" spans="2:7" ht="39">
      <c r="B7" s="8">
        <f t="shared" si="0"/>
        <v>5</v>
      </c>
      <c r="C7" s="31" t="s">
        <v>123</v>
      </c>
      <c r="D7" s="46" t="s">
        <v>122</v>
      </c>
      <c r="E7" s="31" t="s">
        <v>124</v>
      </c>
      <c r="F7" s="38">
        <v>5</v>
      </c>
      <c r="G7" s="15"/>
    </row>
    <row r="8" spans="2:7" ht="39">
      <c r="B8" s="8">
        <f t="shared" si="0"/>
        <v>6</v>
      </c>
      <c r="C8" s="12" t="s">
        <v>210</v>
      </c>
      <c r="D8" s="65" t="s">
        <v>211</v>
      </c>
      <c r="E8" s="12" t="s">
        <v>212</v>
      </c>
      <c r="F8" s="37">
        <v>5</v>
      </c>
      <c r="G8" s="15"/>
    </row>
    <row r="9" spans="2:7" ht="39">
      <c r="B9" s="8">
        <f t="shared" si="0"/>
        <v>7</v>
      </c>
      <c r="C9" s="12" t="s">
        <v>214</v>
      </c>
      <c r="D9" s="65" t="s">
        <v>211</v>
      </c>
      <c r="E9" s="12" t="s">
        <v>213</v>
      </c>
      <c r="F9" s="37">
        <v>1</v>
      </c>
      <c r="G9" s="15"/>
    </row>
    <row r="10" spans="2:7" ht="39">
      <c r="B10" s="8">
        <f t="shared" si="0"/>
        <v>8</v>
      </c>
      <c r="C10" s="12" t="s">
        <v>215</v>
      </c>
      <c r="D10" s="65" t="s">
        <v>216</v>
      </c>
      <c r="E10" s="12" t="s">
        <v>217</v>
      </c>
      <c r="F10" s="37">
        <v>1</v>
      </c>
      <c r="G10" s="15"/>
    </row>
    <row r="11" spans="2:7">
      <c r="B11" s="8">
        <f t="shared" si="0"/>
        <v>9</v>
      </c>
      <c r="C11" s="12" t="s">
        <v>260</v>
      </c>
      <c r="D11" s="65" t="s">
        <v>261</v>
      </c>
      <c r="E11" s="12" t="s">
        <v>262</v>
      </c>
      <c r="F11" s="37">
        <v>1</v>
      </c>
      <c r="G11" s="15"/>
    </row>
    <row r="12" spans="2:7">
      <c r="B12" s="8">
        <f t="shared" si="0"/>
        <v>10</v>
      </c>
      <c r="C12" s="54" t="s">
        <v>266</v>
      </c>
      <c r="D12" s="65" t="s">
        <v>267</v>
      </c>
      <c r="E12" s="54" t="s">
        <v>268</v>
      </c>
      <c r="F12" s="55">
        <v>1</v>
      </c>
      <c r="G12" s="15"/>
    </row>
    <row r="13" spans="2:7" ht="39">
      <c r="B13" s="8">
        <f t="shared" si="0"/>
        <v>11</v>
      </c>
      <c r="C13" s="12" t="s">
        <v>461</v>
      </c>
      <c r="D13" s="65" t="s">
        <v>460</v>
      </c>
      <c r="E13" s="12" t="s">
        <v>292</v>
      </c>
      <c r="F13" s="37">
        <v>2</v>
      </c>
      <c r="G13" s="15"/>
    </row>
    <row r="14" spans="2:7" ht="39">
      <c r="B14" s="8">
        <f t="shared" si="0"/>
        <v>12</v>
      </c>
      <c r="C14" s="12" t="s">
        <v>293</v>
      </c>
      <c r="D14" s="65" t="s">
        <v>460</v>
      </c>
      <c r="E14" s="12" t="s">
        <v>292</v>
      </c>
      <c r="F14" s="37">
        <v>1</v>
      </c>
      <c r="G14" s="15"/>
    </row>
    <row r="15" spans="2:7" ht="39">
      <c r="B15" s="8">
        <f t="shared" si="0"/>
        <v>13</v>
      </c>
      <c r="C15" s="12" t="s">
        <v>294</v>
      </c>
      <c r="D15" s="65" t="s">
        <v>460</v>
      </c>
      <c r="E15" s="12" t="s">
        <v>292</v>
      </c>
      <c r="F15" s="37">
        <v>1</v>
      </c>
      <c r="G15" s="15"/>
    </row>
    <row r="16" spans="2:7" ht="39">
      <c r="B16" s="8">
        <f t="shared" si="0"/>
        <v>14</v>
      </c>
      <c r="C16" s="12" t="s">
        <v>462</v>
      </c>
      <c r="D16" s="65" t="s">
        <v>460</v>
      </c>
      <c r="E16" s="12" t="s">
        <v>292</v>
      </c>
      <c r="F16" s="37">
        <v>1</v>
      </c>
      <c r="G16" s="15"/>
    </row>
    <row r="17" spans="2:7" ht="39">
      <c r="B17" s="8">
        <f t="shared" si="0"/>
        <v>15</v>
      </c>
      <c r="C17" s="12" t="s">
        <v>295</v>
      </c>
      <c r="D17" s="65" t="s">
        <v>460</v>
      </c>
      <c r="E17" s="12" t="s">
        <v>292</v>
      </c>
      <c r="F17" s="37">
        <v>1</v>
      </c>
      <c r="G17" s="15"/>
    </row>
    <row r="18" spans="2:7" ht="39">
      <c r="B18" s="8">
        <f t="shared" si="0"/>
        <v>16</v>
      </c>
      <c r="C18" s="13" t="s">
        <v>74</v>
      </c>
      <c r="D18" s="65" t="s">
        <v>460</v>
      </c>
      <c r="E18" s="13" t="s">
        <v>115</v>
      </c>
      <c r="F18" s="37">
        <v>6</v>
      </c>
      <c r="G18" s="15"/>
    </row>
    <row r="19" spans="2:7" ht="39">
      <c r="B19" s="8">
        <f t="shared" si="0"/>
        <v>17</v>
      </c>
      <c r="C19" s="31" t="s">
        <v>299</v>
      </c>
      <c r="D19" s="65" t="s">
        <v>504</v>
      </c>
      <c r="E19" s="31" t="s">
        <v>296</v>
      </c>
      <c r="F19" s="38">
        <v>1</v>
      </c>
      <c r="G19" s="15"/>
    </row>
    <row r="20" spans="2:7" ht="39">
      <c r="B20" s="8">
        <f t="shared" si="0"/>
        <v>18</v>
      </c>
      <c r="C20" s="31" t="s">
        <v>297</v>
      </c>
      <c r="D20" s="65" t="s">
        <v>505</v>
      </c>
      <c r="E20" s="31" t="s">
        <v>296</v>
      </c>
      <c r="F20" s="38">
        <v>1</v>
      </c>
      <c r="G20" s="15"/>
    </row>
    <row r="21" spans="2:7" ht="39">
      <c r="B21" s="8">
        <f t="shared" si="0"/>
        <v>19</v>
      </c>
      <c r="C21" s="12" t="s">
        <v>298</v>
      </c>
      <c r="D21" s="65" t="s">
        <v>503</v>
      </c>
      <c r="E21" s="12" t="s">
        <v>296</v>
      </c>
      <c r="F21" s="37">
        <v>1</v>
      </c>
      <c r="G21" s="15"/>
    </row>
    <row r="22" spans="2:7" ht="39">
      <c r="B22" s="8">
        <f t="shared" si="0"/>
        <v>20</v>
      </c>
      <c r="C22" s="12" t="s">
        <v>315</v>
      </c>
      <c r="D22" s="70" t="s">
        <v>25</v>
      </c>
      <c r="E22" s="12" t="s">
        <v>314</v>
      </c>
      <c r="F22" s="37">
        <v>1</v>
      </c>
      <c r="G22" s="15"/>
    </row>
    <row r="23" spans="2:7" ht="39">
      <c r="B23" s="8">
        <f t="shared" si="0"/>
        <v>21</v>
      </c>
      <c r="C23" s="12" t="s">
        <v>318</v>
      </c>
      <c r="D23" s="65" t="s">
        <v>326</v>
      </c>
      <c r="E23" s="12" t="s">
        <v>328</v>
      </c>
      <c r="F23" s="37">
        <v>18</v>
      </c>
      <c r="G23" s="15"/>
    </row>
    <row r="24" spans="2:7" ht="39">
      <c r="B24" s="8">
        <f t="shared" si="0"/>
        <v>22</v>
      </c>
      <c r="C24" s="12" t="s">
        <v>325</v>
      </c>
      <c r="D24" s="65" t="s">
        <v>327</v>
      </c>
      <c r="E24" s="12" t="s">
        <v>329</v>
      </c>
      <c r="F24" s="37">
        <v>2</v>
      </c>
      <c r="G24" s="15"/>
    </row>
    <row r="25" spans="2:7">
      <c r="B25" s="8">
        <f t="shared" si="0"/>
        <v>23</v>
      </c>
      <c r="C25" s="54" t="s">
        <v>370</v>
      </c>
      <c r="D25" s="72" t="s">
        <v>272</v>
      </c>
      <c r="E25" s="54" t="s">
        <v>371</v>
      </c>
      <c r="F25" s="55">
        <v>1</v>
      </c>
      <c r="G25" s="15"/>
    </row>
    <row r="26" spans="2:7">
      <c r="B26" s="8">
        <f t="shared" si="0"/>
        <v>24</v>
      </c>
      <c r="C26" s="12" t="s">
        <v>252</v>
      </c>
      <c r="D26" s="65" t="s">
        <v>372</v>
      </c>
      <c r="E26" s="12" t="s">
        <v>253</v>
      </c>
      <c r="F26" s="37">
        <v>1</v>
      </c>
      <c r="G26" s="15"/>
    </row>
    <row r="27" spans="2:7" ht="58.5">
      <c r="B27" s="8">
        <f t="shared" si="0"/>
        <v>25</v>
      </c>
      <c r="C27" s="12" t="s">
        <v>45</v>
      </c>
      <c r="D27" s="65" t="s">
        <v>136</v>
      </c>
      <c r="E27" s="12" t="s">
        <v>188</v>
      </c>
      <c r="F27" s="37">
        <v>2</v>
      </c>
      <c r="G27" s="15"/>
    </row>
    <row r="28" spans="2:7">
      <c r="B28" s="8">
        <f t="shared" si="0"/>
        <v>26</v>
      </c>
      <c r="C28" s="12" t="s">
        <v>167</v>
      </c>
      <c r="D28" s="65" t="s">
        <v>136</v>
      </c>
      <c r="E28" s="12" t="s">
        <v>168</v>
      </c>
      <c r="F28" s="37">
        <v>1</v>
      </c>
      <c r="G28" s="15"/>
    </row>
    <row r="29" spans="2:7">
      <c r="B29" s="8">
        <f t="shared" si="0"/>
        <v>27</v>
      </c>
      <c r="C29" s="54" t="s">
        <v>189</v>
      </c>
      <c r="D29" s="65" t="s">
        <v>136</v>
      </c>
      <c r="E29" s="12" t="s">
        <v>190</v>
      </c>
      <c r="F29" s="37">
        <v>23</v>
      </c>
      <c r="G29" s="15"/>
    </row>
    <row r="30" spans="2:7">
      <c r="B30" s="8">
        <f t="shared" si="0"/>
        <v>28</v>
      </c>
      <c r="C30" s="12" t="s">
        <v>39</v>
      </c>
      <c r="D30" s="65" t="s">
        <v>136</v>
      </c>
      <c r="E30" s="12" t="s">
        <v>40</v>
      </c>
      <c r="F30" s="37">
        <v>1</v>
      </c>
      <c r="G30" s="15"/>
    </row>
    <row r="31" spans="2:7" ht="58.5">
      <c r="B31" s="8">
        <f t="shared" si="0"/>
        <v>29</v>
      </c>
      <c r="C31" s="12" t="s">
        <v>255</v>
      </c>
      <c r="D31" s="65" t="s">
        <v>384</v>
      </c>
      <c r="E31" s="12" t="s">
        <v>385</v>
      </c>
      <c r="F31" s="37">
        <v>1</v>
      </c>
      <c r="G31" s="15"/>
    </row>
    <row r="32" spans="2:7">
      <c r="B32" s="8">
        <f t="shared" si="0"/>
        <v>30</v>
      </c>
      <c r="C32" s="12" t="s">
        <v>193</v>
      </c>
      <c r="D32" s="65" t="s">
        <v>388</v>
      </c>
      <c r="E32" s="12" t="s">
        <v>194</v>
      </c>
      <c r="F32" s="37">
        <v>1</v>
      </c>
      <c r="G32" s="15"/>
    </row>
    <row r="33" spans="2:7" ht="39">
      <c r="B33" s="8">
        <f t="shared" si="0"/>
        <v>31</v>
      </c>
      <c r="C33" s="12" t="s">
        <v>187</v>
      </c>
      <c r="D33" s="70" t="s">
        <v>395</v>
      </c>
      <c r="E33" s="12" t="s">
        <v>186</v>
      </c>
      <c r="F33" s="37">
        <v>1</v>
      </c>
      <c r="G33" s="15"/>
    </row>
    <row r="34" spans="2:7">
      <c r="B34" s="8">
        <f t="shared" si="0"/>
        <v>32</v>
      </c>
      <c r="C34" s="31" t="s">
        <v>399</v>
      </c>
      <c r="D34" s="70" t="s">
        <v>400</v>
      </c>
      <c r="E34" s="12" t="s">
        <v>401</v>
      </c>
      <c r="F34" s="37">
        <v>21</v>
      </c>
      <c r="G34" s="15"/>
    </row>
    <row r="35" spans="2:7">
      <c r="B35" s="8">
        <f t="shared" si="0"/>
        <v>33</v>
      </c>
      <c r="C35" s="31" t="s">
        <v>403</v>
      </c>
      <c r="D35" s="70" t="s">
        <v>404</v>
      </c>
      <c r="E35" s="12" t="s">
        <v>406</v>
      </c>
      <c r="F35" s="37">
        <v>1</v>
      </c>
      <c r="G35" s="15"/>
    </row>
    <row r="36" spans="2:7">
      <c r="B36" s="8">
        <f t="shared" si="0"/>
        <v>34</v>
      </c>
      <c r="C36" s="31" t="s">
        <v>405</v>
      </c>
      <c r="D36" s="70" t="s">
        <v>404</v>
      </c>
      <c r="E36" s="12" t="s">
        <v>406</v>
      </c>
      <c r="F36" s="37">
        <v>1</v>
      </c>
      <c r="G36" s="15"/>
    </row>
    <row r="37" spans="2:7">
      <c r="B37" s="8">
        <f t="shared" si="0"/>
        <v>35</v>
      </c>
      <c r="C37" s="31" t="s">
        <v>418</v>
      </c>
      <c r="D37" s="44" t="s">
        <v>419</v>
      </c>
      <c r="E37" s="31" t="s">
        <v>420</v>
      </c>
      <c r="F37" s="37">
        <v>1</v>
      </c>
      <c r="G37" s="15"/>
    </row>
    <row r="38" spans="2:7" ht="58.5">
      <c r="B38" s="8">
        <f t="shared" si="0"/>
        <v>36</v>
      </c>
      <c r="C38" s="31" t="s">
        <v>440</v>
      </c>
      <c r="D38" s="44" t="s">
        <v>441</v>
      </c>
      <c r="E38" s="31" t="s">
        <v>442</v>
      </c>
      <c r="F38" s="55">
        <v>1</v>
      </c>
      <c r="G38" s="15"/>
    </row>
    <row r="39" spans="2:7" ht="39">
      <c r="B39" s="8">
        <f t="shared" si="0"/>
        <v>37</v>
      </c>
      <c r="C39" s="12" t="s">
        <v>6</v>
      </c>
      <c r="D39" s="65" t="s">
        <v>463</v>
      </c>
      <c r="E39" s="12" t="s">
        <v>30</v>
      </c>
      <c r="F39" s="37">
        <v>10</v>
      </c>
      <c r="G39" s="15"/>
    </row>
    <row r="40" spans="2:7" ht="39">
      <c r="B40" s="8">
        <f t="shared" si="0"/>
        <v>38</v>
      </c>
      <c r="C40" s="12" t="s">
        <v>165</v>
      </c>
      <c r="D40" s="65" t="s">
        <v>464</v>
      </c>
      <c r="E40" s="12" t="s">
        <v>166</v>
      </c>
      <c r="F40" s="37">
        <v>1</v>
      </c>
      <c r="G40" s="15"/>
    </row>
    <row r="41" spans="2:7" s="4" customFormat="1" ht="39">
      <c r="B41" s="8">
        <f t="shared" si="0"/>
        <v>39</v>
      </c>
      <c r="C41" s="12" t="s">
        <v>66</v>
      </c>
      <c r="D41" s="65" t="s">
        <v>465</v>
      </c>
      <c r="E41" s="12" t="s">
        <v>200</v>
      </c>
      <c r="F41" s="37">
        <v>20</v>
      </c>
      <c r="G41" s="15"/>
    </row>
    <row r="42" spans="2:7" ht="58.5">
      <c r="B42" s="8">
        <f t="shared" si="0"/>
        <v>40</v>
      </c>
      <c r="C42" s="12" t="s">
        <v>95</v>
      </c>
      <c r="D42" s="65" t="s">
        <v>466</v>
      </c>
      <c r="E42" s="13" t="s">
        <v>96</v>
      </c>
      <c r="F42" s="37">
        <v>10</v>
      </c>
      <c r="G42" s="15"/>
    </row>
    <row r="43" spans="2:7" ht="78">
      <c r="B43" s="8">
        <f t="shared" si="0"/>
        <v>41</v>
      </c>
      <c r="C43" s="12" t="s">
        <v>48</v>
      </c>
      <c r="D43" s="65" t="s">
        <v>468</v>
      </c>
      <c r="E43" s="12" t="s">
        <v>49</v>
      </c>
      <c r="F43" s="37">
        <v>1</v>
      </c>
      <c r="G43" s="15"/>
    </row>
    <row r="44" spans="2:7" ht="39">
      <c r="B44" s="8">
        <f t="shared" si="0"/>
        <v>42</v>
      </c>
      <c r="C44" s="33" t="s">
        <v>117</v>
      </c>
      <c r="D44" s="67" t="s">
        <v>467</v>
      </c>
      <c r="E44" s="33" t="s">
        <v>121</v>
      </c>
      <c r="F44" s="42">
        <v>1</v>
      </c>
      <c r="G44" s="15"/>
    </row>
    <row r="45" spans="2:7" ht="78">
      <c r="B45" s="8">
        <f t="shared" si="0"/>
        <v>43</v>
      </c>
      <c r="C45" s="12" t="s">
        <v>263</v>
      </c>
      <c r="D45" s="65" t="s">
        <v>267</v>
      </c>
      <c r="E45" s="12" t="s">
        <v>264</v>
      </c>
      <c r="F45" s="37">
        <v>1</v>
      </c>
      <c r="G45" s="15"/>
    </row>
    <row r="46" spans="2:7">
      <c r="B46" s="8">
        <f t="shared" si="0"/>
        <v>44</v>
      </c>
      <c r="C46" s="12" t="s">
        <v>53</v>
      </c>
      <c r="D46" s="65" t="s">
        <v>469</v>
      </c>
      <c r="E46" s="12" t="s">
        <v>54</v>
      </c>
      <c r="F46" s="37">
        <v>1</v>
      </c>
      <c r="G46" s="15"/>
    </row>
    <row r="47" spans="2:7">
      <c r="B47" s="8">
        <f t="shared" si="0"/>
        <v>45</v>
      </c>
      <c r="C47" s="12" t="s">
        <v>471</v>
      </c>
      <c r="D47" s="65" t="s">
        <v>470</v>
      </c>
      <c r="E47" s="12" t="s">
        <v>59</v>
      </c>
      <c r="F47" s="37">
        <v>1</v>
      </c>
      <c r="G47" s="15"/>
    </row>
    <row r="48" spans="2:7" ht="39">
      <c r="B48" s="8">
        <f t="shared" si="0"/>
        <v>46</v>
      </c>
      <c r="C48" s="48" t="s">
        <v>88</v>
      </c>
      <c r="D48" s="68" t="s">
        <v>472</v>
      </c>
      <c r="E48" s="57" t="s">
        <v>89</v>
      </c>
      <c r="F48" s="42">
        <v>1</v>
      </c>
      <c r="G48" s="15"/>
    </row>
    <row r="49" spans="2:7" ht="58.5">
      <c r="B49" s="8">
        <f t="shared" si="0"/>
        <v>47</v>
      </c>
      <c r="C49" s="12" t="s">
        <v>43</v>
      </c>
      <c r="D49" s="65" t="s">
        <v>76</v>
      </c>
      <c r="E49" s="12" t="s">
        <v>90</v>
      </c>
      <c r="F49" s="37">
        <v>1</v>
      </c>
      <c r="G49" s="15"/>
    </row>
    <row r="50" spans="2:7" ht="39">
      <c r="B50" s="8">
        <f t="shared" si="0"/>
        <v>48</v>
      </c>
      <c r="C50" s="12" t="s">
        <v>46</v>
      </c>
      <c r="D50" s="65" t="s">
        <v>110</v>
      </c>
      <c r="E50" s="12" t="s">
        <v>47</v>
      </c>
      <c r="F50" s="37">
        <v>1</v>
      </c>
      <c r="G50" s="15"/>
    </row>
    <row r="51" spans="2:7">
      <c r="B51" s="8">
        <f t="shared" si="0"/>
        <v>49</v>
      </c>
      <c r="C51" s="12" t="s">
        <v>24</v>
      </c>
      <c r="D51" s="65" t="s">
        <v>473</v>
      </c>
      <c r="E51" s="12" t="s">
        <v>7</v>
      </c>
      <c r="F51" s="37">
        <v>15</v>
      </c>
      <c r="G51" s="15"/>
    </row>
    <row r="52" spans="2:7">
      <c r="B52" s="8">
        <f t="shared" si="0"/>
        <v>50</v>
      </c>
      <c r="C52" s="13" t="s">
        <v>104</v>
      </c>
      <c r="D52" s="44" t="s">
        <v>474</v>
      </c>
      <c r="E52" s="18" t="s">
        <v>105</v>
      </c>
      <c r="F52" s="37">
        <v>1</v>
      </c>
      <c r="G52" s="15"/>
    </row>
    <row r="53" spans="2:7" ht="98.25" thickBot="1">
      <c r="B53" s="8">
        <f t="shared" si="0"/>
        <v>51</v>
      </c>
      <c r="C53" s="35" t="s">
        <v>107</v>
      </c>
      <c r="D53" s="44" t="s">
        <v>475</v>
      </c>
      <c r="E53" s="16" t="s">
        <v>106</v>
      </c>
      <c r="F53" s="38">
        <v>7</v>
      </c>
      <c r="G53" s="15"/>
    </row>
    <row r="54" spans="2:7" ht="20.25" thickTop="1">
      <c r="B54" s="19">
        <v>1</v>
      </c>
      <c r="C54" s="10" t="s">
        <v>9</v>
      </c>
      <c r="D54" s="69" t="s">
        <v>25</v>
      </c>
      <c r="E54" s="10" t="s">
        <v>10</v>
      </c>
      <c r="F54" s="39">
        <v>1</v>
      </c>
      <c r="G54" s="20" t="s">
        <v>33</v>
      </c>
    </row>
    <row r="55" spans="2:7" ht="58.5">
      <c r="B55" s="24">
        <f t="shared" ref="B55" si="1">B54+1</f>
        <v>2</v>
      </c>
      <c r="C55" s="111" t="s">
        <v>11</v>
      </c>
      <c r="D55" s="73" t="s">
        <v>25</v>
      </c>
      <c r="E55" s="111" t="s">
        <v>12</v>
      </c>
      <c r="F55" s="109">
        <v>2</v>
      </c>
      <c r="G55" s="21"/>
    </row>
    <row r="56" spans="2:7">
      <c r="B56" s="8">
        <v>3</v>
      </c>
      <c r="C56" s="6" t="s">
        <v>409</v>
      </c>
      <c r="D56" s="70" t="s">
        <v>400</v>
      </c>
      <c r="E56" s="6" t="s">
        <v>410</v>
      </c>
      <c r="F56" s="36">
        <v>170</v>
      </c>
      <c r="G56" s="21"/>
    </row>
    <row r="57" spans="2:7" ht="59.25" thickBot="1">
      <c r="B57" s="115">
        <v>4</v>
      </c>
      <c r="C57" s="90" t="s">
        <v>495</v>
      </c>
      <c r="D57" s="116" t="s">
        <v>476</v>
      </c>
      <c r="E57" s="90" t="s">
        <v>220</v>
      </c>
      <c r="F57" s="91">
        <v>1</v>
      </c>
      <c r="G57" s="62"/>
    </row>
    <row r="58" spans="2:7" ht="20.25" thickTop="1">
      <c r="B58" s="8">
        <v>1</v>
      </c>
      <c r="C58" s="105" t="s">
        <v>243</v>
      </c>
      <c r="D58" s="44" t="s">
        <v>26</v>
      </c>
      <c r="E58" s="105" t="s">
        <v>29</v>
      </c>
      <c r="F58" s="104">
        <v>1</v>
      </c>
      <c r="G58" s="22" t="s">
        <v>50</v>
      </c>
    </row>
    <row r="59" spans="2:7" ht="195">
      <c r="B59" s="8">
        <f t="shared" ref="B59:B120" si="2">B58+1</f>
        <v>2</v>
      </c>
      <c r="C59" s="6" t="s">
        <v>496</v>
      </c>
      <c r="D59" s="65" t="s">
        <v>347</v>
      </c>
      <c r="E59" s="6" t="s">
        <v>348</v>
      </c>
      <c r="F59" s="36">
        <v>1</v>
      </c>
      <c r="G59" s="22"/>
    </row>
    <row r="60" spans="2:7" ht="97.5">
      <c r="B60" s="8">
        <f t="shared" si="2"/>
        <v>3</v>
      </c>
      <c r="C60" s="6" t="s">
        <v>14</v>
      </c>
      <c r="D60" s="65" t="s">
        <v>347</v>
      </c>
      <c r="E60" s="6" t="s">
        <v>346</v>
      </c>
      <c r="F60" s="36">
        <v>1</v>
      </c>
      <c r="G60" s="22"/>
    </row>
    <row r="61" spans="2:7" ht="117">
      <c r="B61" s="8">
        <f t="shared" si="2"/>
        <v>4</v>
      </c>
      <c r="C61" s="6" t="s">
        <v>349</v>
      </c>
      <c r="D61" s="65" t="s">
        <v>347</v>
      </c>
      <c r="E61" s="6" t="s">
        <v>350</v>
      </c>
      <c r="F61" s="36">
        <v>1</v>
      </c>
      <c r="G61" s="22"/>
    </row>
    <row r="62" spans="2:7" ht="97.5">
      <c r="B62" s="8">
        <f t="shared" si="2"/>
        <v>5</v>
      </c>
      <c r="C62" s="6" t="s">
        <v>351</v>
      </c>
      <c r="D62" s="65" t="s">
        <v>347</v>
      </c>
      <c r="E62" s="6" t="s">
        <v>352</v>
      </c>
      <c r="F62" s="36">
        <v>1</v>
      </c>
      <c r="G62" s="22"/>
    </row>
    <row r="63" spans="2:7" ht="117">
      <c r="B63" s="8">
        <f t="shared" si="2"/>
        <v>6</v>
      </c>
      <c r="C63" s="6" t="s">
        <v>353</v>
      </c>
      <c r="D63" s="65" t="s">
        <v>347</v>
      </c>
      <c r="E63" s="6" t="s">
        <v>354</v>
      </c>
      <c r="F63" s="36">
        <v>1</v>
      </c>
      <c r="G63" s="22"/>
    </row>
    <row r="64" spans="2:7">
      <c r="B64" s="8">
        <f t="shared" si="2"/>
        <v>7</v>
      </c>
      <c r="C64" s="6" t="s">
        <v>204</v>
      </c>
      <c r="D64" s="71" t="s">
        <v>27</v>
      </c>
      <c r="E64" s="6" t="s">
        <v>157</v>
      </c>
      <c r="F64" s="36">
        <v>16</v>
      </c>
      <c r="G64" s="22"/>
    </row>
    <row r="65" spans="2:7" ht="78">
      <c r="B65" s="8">
        <f t="shared" si="2"/>
        <v>8</v>
      </c>
      <c r="C65" s="6" t="s">
        <v>3</v>
      </c>
      <c r="D65" s="65" t="s">
        <v>323</v>
      </c>
      <c r="E65" s="6" t="s">
        <v>324</v>
      </c>
      <c r="F65" s="36">
        <v>1</v>
      </c>
      <c r="G65" s="22"/>
    </row>
    <row r="66" spans="2:7" ht="156">
      <c r="B66" s="8">
        <f t="shared" si="2"/>
        <v>9</v>
      </c>
      <c r="C66" s="99" t="s">
        <v>366</v>
      </c>
      <c r="D66" s="65" t="s">
        <v>336</v>
      </c>
      <c r="E66" s="88" t="s">
        <v>367</v>
      </c>
      <c r="F66" s="86">
        <v>2</v>
      </c>
      <c r="G66" s="22"/>
    </row>
    <row r="67" spans="2:7" ht="58.5">
      <c r="B67" s="8">
        <f t="shared" si="2"/>
        <v>10</v>
      </c>
      <c r="C67" s="88" t="s">
        <v>125</v>
      </c>
      <c r="D67" s="67" t="s">
        <v>267</v>
      </c>
      <c r="E67" s="88" t="s">
        <v>320</v>
      </c>
      <c r="F67" s="86">
        <v>10</v>
      </c>
      <c r="G67" s="22"/>
    </row>
    <row r="68" spans="2:7" ht="97.5">
      <c r="B68" s="8">
        <f t="shared" si="2"/>
        <v>11</v>
      </c>
      <c r="C68" s="6" t="s">
        <v>135</v>
      </c>
      <c r="D68" s="65" t="s">
        <v>136</v>
      </c>
      <c r="E68" s="6" t="s">
        <v>137</v>
      </c>
      <c r="F68" s="36">
        <v>1</v>
      </c>
      <c r="G68" s="22"/>
    </row>
    <row r="69" spans="2:7">
      <c r="B69" s="8">
        <f t="shared" si="2"/>
        <v>12</v>
      </c>
      <c r="C69" s="6" t="s">
        <v>130</v>
      </c>
      <c r="D69" s="65" t="s">
        <v>131</v>
      </c>
      <c r="E69" s="6" t="s">
        <v>132</v>
      </c>
      <c r="F69" s="36">
        <v>1</v>
      </c>
      <c r="G69" s="22"/>
    </row>
    <row r="70" spans="2:7" ht="39">
      <c r="B70" s="8">
        <f t="shared" si="2"/>
        <v>13</v>
      </c>
      <c r="C70" s="88" t="s">
        <v>138</v>
      </c>
      <c r="D70" s="67" t="s">
        <v>136</v>
      </c>
      <c r="E70" s="108" t="s">
        <v>392</v>
      </c>
      <c r="F70" s="86">
        <v>49</v>
      </c>
      <c r="G70" s="22"/>
    </row>
    <row r="71" spans="2:7" ht="58.5">
      <c r="B71" s="8">
        <f t="shared" si="2"/>
        <v>14</v>
      </c>
      <c r="C71" s="88" t="s">
        <v>140</v>
      </c>
      <c r="D71" s="67" t="s">
        <v>331</v>
      </c>
      <c r="E71" s="94" t="s">
        <v>355</v>
      </c>
      <c r="F71" s="86">
        <v>13</v>
      </c>
      <c r="G71" s="22"/>
    </row>
    <row r="72" spans="2:7" ht="78">
      <c r="B72" s="8">
        <f t="shared" si="2"/>
        <v>15</v>
      </c>
      <c r="C72" s="88" t="s">
        <v>321</v>
      </c>
      <c r="D72" s="67" t="s">
        <v>136</v>
      </c>
      <c r="E72" s="88" t="s">
        <v>322</v>
      </c>
      <c r="F72" s="86">
        <v>10</v>
      </c>
      <c r="G72" s="22"/>
    </row>
    <row r="73" spans="2:7" ht="78">
      <c r="B73" s="8">
        <f t="shared" si="2"/>
        <v>16</v>
      </c>
      <c r="C73" s="88" t="s">
        <v>146</v>
      </c>
      <c r="D73" s="67" t="s">
        <v>267</v>
      </c>
      <c r="E73" s="88" t="s">
        <v>341</v>
      </c>
      <c r="F73" s="86">
        <v>1</v>
      </c>
      <c r="G73" s="22"/>
    </row>
    <row r="74" spans="2:7" ht="78">
      <c r="B74" s="8">
        <f t="shared" si="2"/>
        <v>17</v>
      </c>
      <c r="C74" s="88" t="s">
        <v>147</v>
      </c>
      <c r="D74" s="67" t="s">
        <v>131</v>
      </c>
      <c r="E74" s="88" t="s">
        <v>148</v>
      </c>
      <c r="F74" s="86">
        <v>1</v>
      </c>
      <c r="G74" s="22"/>
    </row>
    <row r="75" spans="2:7" ht="78">
      <c r="B75" s="8">
        <f t="shared" si="2"/>
        <v>18</v>
      </c>
      <c r="C75" s="6" t="s">
        <v>161</v>
      </c>
      <c r="D75" s="70" t="s">
        <v>136</v>
      </c>
      <c r="E75" s="6" t="s">
        <v>162</v>
      </c>
      <c r="F75" s="36">
        <v>10</v>
      </c>
      <c r="G75" s="22"/>
    </row>
    <row r="76" spans="2:7" ht="39">
      <c r="B76" s="8">
        <f t="shared" si="2"/>
        <v>19</v>
      </c>
      <c r="C76" s="11" t="s">
        <v>338</v>
      </c>
      <c r="D76" s="74" t="s">
        <v>136</v>
      </c>
      <c r="E76" s="89" t="s">
        <v>162</v>
      </c>
      <c r="F76" s="41">
        <v>6</v>
      </c>
      <c r="G76" s="22"/>
    </row>
    <row r="77" spans="2:7" ht="58.5">
      <c r="B77" s="8">
        <f t="shared" si="2"/>
        <v>20</v>
      </c>
      <c r="C77" s="6" t="s">
        <v>203</v>
      </c>
      <c r="D77" s="70" t="s">
        <v>191</v>
      </c>
      <c r="E77" s="45" t="s">
        <v>192</v>
      </c>
      <c r="F77" s="36">
        <v>1</v>
      </c>
      <c r="G77" s="22"/>
    </row>
    <row r="78" spans="2:7" ht="136.5">
      <c r="B78" s="8">
        <f t="shared" si="2"/>
        <v>21</v>
      </c>
      <c r="C78" s="6" t="s">
        <v>196</v>
      </c>
      <c r="D78" s="70" t="s">
        <v>198</v>
      </c>
      <c r="E78" s="45" t="s">
        <v>197</v>
      </c>
      <c r="F78" s="36">
        <v>1</v>
      </c>
      <c r="G78" s="22"/>
    </row>
    <row r="79" spans="2:7" ht="97.5">
      <c r="B79" s="8">
        <f t="shared" si="2"/>
        <v>22</v>
      </c>
      <c r="C79" s="6" t="s">
        <v>205</v>
      </c>
      <c r="D79" s="70" t="s">
        <v>516</v>
      </c>
      <c r="E79" s="6" t="s">
        <v>206</v>
      </c>
      <c r="F79" s="36">
        <v>1</v>
      </c>
      <c r="G79" s="22"/>
    </row>
    <row r="80" spans="2:7">
      <c r="B80" s="8">
        <f t="shared" si="2"/>
        <v>23</v>
      </c>
      <c r="C80" s="6" t="s">
        <v>207</v>
      </c>
      <c r="D80" s="70" t="s">
        <v>208</v>
      </c>
      <c r="E80" s="6" t="s">
        <v>209</v>
      </c>
      <c r="F80" s="36">
        <v>1</v>
      </c>
      <c r="G80" s="22"/>
    </row>
    <row r="81" spans="2:7" ht="39">
      <c r="B81" s="8">
        <f t="shared" si="2"/>
        <v>24</v>
      </c>
      <c r="C81" s="6" t="s">
        <v>56</v>
      </c>
      <c r="D81" s="17" t="s">
        <v>241</v>
      </c>
      <c r="E81" s="6" t="s">
        <v>242</v>
      </c>
      <c r="F81" s="87">
        <v>1</v>
      </c>
      <c r="G81" s="22"/>
    </row>
    <row r="82" spans="2:7" ht="58.5">
      <c r="B82" s="8">
        <f>B81+1</f>
        <v>25</v>
      </c>
      <c r="C82" s="89" t="s">
        <v>269</v>
      </c>
      <c r="D82" s="17" t="s">
        <v>25</v>
      </c>
      <c r="E82" s="89" t="s">
        <v>270</v>
      </c>
      <c r="F82" s="87">
        <v>1</v>
      </c>
      <c r="G82" s="22"/>
    </row>
    <row r="83" spans="2:7" ht="78">
      <c r="B83" s="8">
        <f t="shared" si="2"/>
        <v>26</v>
      </c>
      <c r="C83" s="6" t="s">
        <v>274</v>
      </c>
      <c r="D83" s="14" t="s">
        <v>305</v>
      </c>
      <c r="E83" s="6" t="s">
        <v>275</v>
      </c>
      <c r="F83" s="36">
        <v>1</v>
      </c>
      <c r="G83" s="22"/>
    </row>
    <row r="84" spans="2:7">
      <c r="B84" s="8">
        <f t="shared" si="2"/>
        <v>27</v>
      </c>
      <c r="C84" s="6" t="s">
        <v>335</v>
      </c>
      <c r="D84" s="14" t="s">
        <v>336</v>
      </c>
      <c r="E84" s="6" t="s">
        <v>337</v>
      </c>
      <c r="F84" s="36">
        <v>1</v>
      </c>
      <c r="G84" s="22"/>
    </row>
    <row r="85" spans="2:7" ht="58.5">
      <c r="B85" s="8">
        <f t="shared" si="2"/>
        <v>28</v>
      </c>
      <c r="C85" s="6" t="s">
        <v>339</v>
      </c>
      <c r="D85" s="14" t="s">
        <v>267</v>
      </c>
      <c r="E85" s="6" t="s">
        <v>340</v>
      </c>
      <c r="F85" s="36">
        <v>1</v>
      </c>
      <c r="G85" s="22"/>
    </row>
    <row r="86" spans="2:7" ht="97.5">
      <c r="B86" s="8">
        <f t="shared" si="2"/>
        <v>29</v>
      </c>
      <c r="C86" s="6" t="s">
        <v>342</v>
      </c>
      <c r="D86" s="14" t="s">
        <v>336</v>
      </c>
      <c r="E86" s="6" t="s">
        <v>343</v>
      </c>
      <c r="F86" s="36">
        <v>1</v>
      </c>
      <c r="G86" s="22"/>
    </row>
    <row r="87" spans="2:7" ht="156">
      <c r="B87" s="8">
        <f t="shared" si="2"/>
        <v>30</v>
      </c>
      <c r="C87" s="11" t="s">
        <v>360</v>
      </c>
      <c r="D87" s="14" t="s">
        <v>331</v>
      </c>
      <c r="E87" s="11" t="s">
        <v>361</v>
      </c>
      <c r="F87" s="41">
        <v>1</v>
      </c>
      <c r="G87" s="22"/>
    </row>
    <row r="88" spans="2:7" ht="97.5">
      <c r="B88" s="8">
        <f t="shared" si="2"/>
        <v>31</v>
      </c>
      <c r="C88" s="6" t="s">
        <v>227</v>
      </c>
      <c r="D88" s="8" t="s">
        <v>373</v>
      </c>
      <c r="E88" s="6" t="s">
        <v>228</v>
      </c>
      <c r="F88" s="36">
        <v>1</v>
      </c>
      <c r="G88" s="22"/>
    </row>
    <row r="89" spans="2:7" ht="97.5">
      <c r="B89" s="8">
        <f t="shared" si="2"/>
        <v>32</v>
      </c>
      <c r="C89" s="89" t="s">
        <v>221</v>
      </c>
      <c r="D89" s="17" t="s">
        <v>374</v>
      </c>
      <c r="E89" s="89" t="s">
        <v>222</v>
      </c>
      <c r="F89" s="87">
        <v>14</v>
      </c>
      <c r="G89" s="22"/>
    </row>
    <row r="90" spans="2:7">
      <c r="B90" s="8">
        <f t="shared" si="2"/>
        <v>33</v>
      </c>
      <c r="C90" s="101" t="s">
        <v>256</v>
      </c>
      <c r="D90" s="17" t="s">
        <v>250</v>
      </c>
      <c r="E90" s="101" t="s">
        <v>257</v>
      </c>
      <c r="F90" s="100">
        <v>1</v>
      </c>
      <c r="G90" s="22"/>
    </row>
    <row r="91" spans="2:7" ht="39">
      <c r="B91" s="8">
        <f t="shared" si="2"/>
        <v>34</v>
      </c>
      <c r="C91" s="101" t="s">
        <v>202</v>
      </c>
      <c r="D91" s="17" t="s">
        <v>250</v>
      </c>
      <c r="E91" s="47" t="s">
        <v>195</v>
      </c>
      <c r="F91" s="100">
        <v>1</v>
      </c>
      <c r="G91" s="22"/>
    </row>
    <row r="92" spans="2:7" ht="136.5">
      <c r="B92" s="8">
        <f t="shared" si="2"/>
        <v>35</v>
      </c>
      <c r="C92" s="89" t="s">
        <v>248</v>
      </c>
      <c r="D92" s="17" t="s">
        <v>377</v>
      </c>
      <c r="E92" s="6" t="s">
        <v>378</v>
      </c>
      <c r="F92" s="87">
        <v>1</v>
      </c>
      <c r="G92" s="22"/>
    </row>
    <row r="93" spans="2:7" ht="195">
      <c r="B93" s="8">
        <f t="shared" si="2"/>
        <v>36</v>
      </c>
      <c r="C93" s="6" t="s">
        <v>291</v>
      </c>
      <c r="D93" s="17" t="s">
        <v>377</v>
      </c>
      <c r="E93" s="6" t="s">
        <v>379</v>
      </c>
      <c r="F93" s="36">
        <v>2</v>
      </c>
      <c r="G93" s="22"/>
    </row>
    <row r="94" spans="2:7" ht="97.5">
      <c r="B94" s="8">
        <f t="shared" si="2"/>
        <v>37</v>
      </c>
      <c r="C94" s="6" t="s">
        <v>158</v>
      </c>
      <c r="D94" s="14" t="s">
        <v>377</v>
      </c>
      <c r="E94" s="6" t="s">
        <v>380</v>
      </c>
      <c r="F94" s="36">
        <v>1</v>
      </c>
      <c r="G94" s="22"/>
    </row>
    <row r="95" spans="2:7" ht="175.5">
      <c r="B95" s="8">
        <f t="shared" si="2"/>
        <v>38</v>
      </c>
      <c r="C95" s="6" t="s">
        <v>218</v>
      </c>
      <c r="D95" s="14" t="s">
        <v>377</v>
      </c>
      <c r="E95" s="6" t="s">
        <v>381</v>
      </c>
      <c r="F95" s="36">
        <v>1</v>
      </c>
      <c r="G95" s="22"/>
    </row>
    <row r="96" spans="2:7" ht="175.5">
      <c r="B96" s="8">
        <f t="shared" si="2"/>
        <v>39</v>
      </c>
      <c r="C96" s="107" t="s">
        <v>245</v>
      </c>
      <c r="D96" s="14" t="s">
        <v>377</v>
      </c>
      <c r="E96" s="107" t="s">
        <v>244</v>
      </c>
      <c r="F96" s="106">
        <v>1</v>
      </c>
      <c r="G96" s="22"/>
    </row>
    <row r="97" spans="2:7" ht="253.5">
      <c r="B97" s="8">
        <f t="shared" si="2"/>
        <v>40</v>
      </c>
      <c r="C97" s="107" t="s">
        <v>389</v>
      </c>
      <c r="D97" s="14" t="s">
        <v>390</v>
      </c>
      <c r="E97" s="107" t="s">
        <v>391</v>
      </c>
      <c r="F97" s="87">
        <v>4</v>
      </c>
      <c r="G97" s="22"/>
    </row>
    <row r="98" spans="2:7" ht="58.5">
      <c r="B98" s="8">
        <f t="shared" si="2"/>
        <v>41</v>
      </c>
      <c r="C98" s="6" t="s">
        <v>156</v>
      </c>
      <c r="D98" s="70" t="s">
        <v>136</v>
      </c>
      <c r="E98" s="6" t="s">
        <v>155</v>
      </c>
      <c r="F98" s="36">
        <v>1</v>
      </c>
      <c r="G98" s="22"/>
    </row>
    <row r="99" spans="2:7" ht="58.5">
      <c r="B99" s="8">
        <f t="shared" si="2"/>
        <v>42</v>
      </c>
      <c r="C99" s="6" t="s">
        <v>412</v>
      </c>
      <c r="D99" s="70" t="s">
        <v>331</v>
      </c>
      <c r="E99" s="6" t="s">
        <v>411</v>
      </c>
      <c r="F99" s="36">
        <v>8</v>
      </c>
      <c r="G99" s="22"/>
    </row>
    <row r="100" spans="2:7" ht="39">
      <c r="B100" s="8">
        <f t="shared" si="2"/>
        <v>43</v>
      </c>
      <c r="C100" s="6" t="s">
        <v>413</v>
      </c>
      <c r="D100" s="70" t="s">
        <v>331</v>
      </c>
      <c r="E100" s="6" t="s">
        <v>414</v>
      </c>
      <c r="F100" s="36">
        <v>1</v>
      </c>
      <c r="G100" s="22"/>
    </row>
    <row r="101" spans="2:7" ht="39">
      <c r="B101" s="8">
        <f t="shared" si="2"/>
        <v>44</v>
      </c>
      <c r="C101" s="6" t="s">
        <v>427</v>
      </c>
      <c r="D101" s="70" t="s">
        <v>428</v>
      </c>
      <c r="E101" s="6" t="s">
        <v>429</v>
      </c>
      <c r="F101" s="36">
        <v>6</v>
      </c>
      <c r="G101" s="22"/>
    </row>
    <row r="102" spans="2:7" ht="156">
      <c r="B102" s="8">
        <f t="shared" si="2"/>
        <v>45</v>
      </c>
      <c r="C102" s="6" t="s">
        <v>430</v>
      </c>
      <c r="D102" s="70" t="s">
        <v>431</v>
      </c>
      <c r="E102" s="6" t="s">
        <v>432</v>
      </c>
      <c r="F102" s="36">
        <v>1</v>
      </c>
      <c r="G102" s="22"/>
    </row>
    <row r="103" spans="2:7" ht="39">
      <c r="B103" s="8">
        <f t="shared" si="2"/>
        <v>46</v>
      </c>
      <c r="C103" s="6" t="s">
        <v>457</v>
      </c>
      <c r="D103" s="70" t="s">
        <v>459</v>
      </c>
      <c r="E103" s="6" t="s">
        <v>458</v>
      </c>
      <c r="F103" s="36">
        <v>1</v>
      </c>
      <c r="G103" s="22"/>
    </row>
    <row r="104" spans="2:7">
      <c r="B104" s="8">
        <f t="shared" si="2"/>
        <v>47</v>
      </c>
      <c r="C104" s="6" t="s">
        <v>480</v>
      </c>
      <c r="D104" s="70" t="s">
        <v>481</v>
      </c>
      <c r="E104" s="6" t="s">
        <v>482</v>
      </c>
      <c r="F104" s="36">
        <v>1</v>
      </c>
      <c r="G104" s="22"/>
    </row>
    <row r="105" spans="2:7" ht="39">
      <c r="B105" s="8">
        <f t="shared" si="2"/>
        <v>48</v>
      </c>
      <c r="C105" s="6" t="s">
        <v>2</v>
      </c>
      <c r="D105" s="70" t="s">
        <v>484</v>
      </c>
      <c r="E105" s="6" t="s">
        <v>485</v>
      </c>
      <c r="F105" s="36">
        <v>1</v>
      </c>
      <c r="G105" s="22"/>
    </row>
    <row r="106" spans="2:7" ht="117">
      <c r="B106" s="8">
        <f t="shared" si="2"/>
        <v>49</v>
      </c>
      <c r="C106" s="6" t="s">
        <v>258</v>
      </c>
      <c r="D106" s="70" t="s">
        <v>136</v>
      </c>
      <c r="E106" s="6" t="s">
        <v>486</v>
      </c>
      <c r="F106" s="36">
        <v>1</v>
      </c>
      <c r="G106" s="22"/>
    </row>
    <row r="107" spans="2:7" ht="58.5">
      <c r="B107" s="8">
        <f t="shared" si="2"/>
        <v>50</v>
      </c>
      <c r="C107" s="103" t="s">
        <v>201</v>
      </c>
      <c r="D107" s="44" t="s">
        <v>211</v>
      </c>
      <c r="E107" s="103" t="s">
        <v>199</v>
      </c>
      <c r="F107" s="102">
        <v>1</v>
      </c>
      <c r="G107" s="22"/>
    </row>
    <row r="108" spans="2:7" ht="78">
      <c r="B108" s="8">
        <f t="shared" si="2"/>
        <v>51</v>
      </c>
      <c r="C108" s="6" t="s">
        <v>13</v>
      </c>
      <c r="D108" s="14" t="s">
        <v>488</v>
      </c>
      <c r="E108" s="6" t="s">
        <v>219</v>
      </c>
      <c r="F108" s="36">
        <v>1</v>
      </c>
      <c r="G108" s="22"/>
    </row>
    <row r="109" spans="2:7">
      <c r="B109" s="8">
        <f t="shared" si="2"/>
        <v>52</v>
      </c>
      <c r="C109" s="89" t="s">
        <v>229</v>
      </c>
      <c r="D109" s="17" t="s">
        <v>487</v>
      </c>
      <c r="E109" s="89" t="s">
        <v>230</v>
      </c>
      <c r="F109" s="87">
        <v>1</v>
      </c>
      <c r="G109" s="22"/>
    </row>
    <row r="110" spans="2:7">
      <c r="B110" s="8">
        <f t="shared" si="2"/>
        <v>53</v>
      </c>
      <c r="C110" s="89" t="s">
        <v>231</v>
      </c>
      <c r="D110" s="17" t="s">
        <v>515</v>
      </c>
      <c r="E110" s="89" t="s">
        <v>232</v>
      </c>
      <c r="F110" s="87">
        <v>1</v>
      </c>
      <c r="G110" s="22"/>
    </row>
    <row r="111" spans="2:7" ht="97.5">
      <c r="B111" s="8">
        <f t="shared" si="2"/>
        <v>54</v>
      </c>
      <c r="C111" s="88" t="s">
        <v>163</v>
      </c>
      <c r="D111" s="73" t="s">
        <v>136</v>
      </c>
      <c r="E111" s="56" t="s">
        <v>164</v>
      </c>
      <c r="F111" s="86">
        <v>1</v>
      </c>
      <c r="G111" s="22"/>
    </row>
    <row r="112" spans="2:7" ht="156">
      <c r="B112" s="8">
        <f t="shared" si="2"/>
        <v>55</v>
      </c>
      <c r="C112" s="88" t="s">
        <v>169</v>
      </c>
      <c r="D112" s="73" t="s">
        <v>136</v>
      </c>
      <c r="E112" s="56" t="s">
        <v>170</v>
      </c>
      <c r="F112" s="86">
        <v>1</v>
      </c>
      <c r="G112" s="22"/>
    </row>
    <row r="113" spans="2:7" ht="39">
      <c r="B113" s="8">
        <f t="shared" si="2"/>
        <v>56</v>
      </c>
      <c r="C113" s="88" t="s">
        <v>171</v>
      </c>
      <c r="D113" s="73" t="s">
        <v>136</v>
      </c>
      <c r="E113" s="56" t="s">
        <v>172</v>
      </c>
      <c r="F113" s="86">
        <v>1</v>
      </c>
      <c r="G113" s="22"/>
    </row>
    <row r="114" spans="2:7" ht="97.5">
      <c r="B114" s="8">
        <f t="shared" si="2"/>
        <v>57</v>
      </c>
      <c r="C114" s="6" t="s">
        <v>182</v>
      </c>
      <c r="D114" s="73" t="s">
        <v>136</v>
      </c>
      <c r="E114" s="29" t="s">
        <v>183</v>
      </c>
      <c r="F114" s="36">
        <v>1</v>
      </c>
      <c r="G114" s="22"/>
    </row>
    <row r="115" spans="2:7" ht="58.5">
      <c r="B115" s="8">
        <f t="shared" si="2"/>
        <v>58</v>
      </c>
      <c r="C115" s="6" t="s">
        <v>184</v>
      </c>
      <c r="D115" s="73" t="s">
        <v>136</v>
      </c>
      <c r="E115" s="45" t="s">
        <v>185</v>
      </c>
      <c r="F115" s="36">
        <v>1</v>
      </c>
      <c r="G115" s="22"/>
    </row>
    <row r="116" spans="2:7">
      <c r="B116" s="8">
        <f t="shared" si="2"/>
        <v>59</v>
      </c>
      <c r="C116" s="88" t="s">
        <v>149</v>
      </c>
      <c r="D116" s="67" t="s">
        <v>489</v>
      </c>
      <c r="E116" s="88" t="s">
        <v>150</v>
      </c>
      <c r="F116" s="86">
        <v>1</v>
      </c>
      <c r="G116" s="22"/>
    </row>
    <row r="117" spans="2:7" ht="175.5">
      <c r="B117" s="8">
        <f t="shared" si="2"/>
        <v>60</v>
      </c>
      <c r="C117" s="88" t="s">
        <v>151</v>
      </c>
      <c r="D117" s="73" t="s">
        <v>136</v>
      </c>
      <c r="E117" s="88" t="s">
        <v>152</v>
      </c>
      <c r="F117" s="86">
        <v>1</v>
      </c>
      <c r="G117" s="22"/>
    </row>
    <row r="118" spans="2:7" ht="97.5">
      <c r="B118" s="8">
        <f t="shared" si="2"/>
        <v>61</v>
      </c>
      <c r="C118" s="88" t="s">
        <v>153</v>
      </c>
      <c r="D118" s="73" t="s">
        <v>136</v>
      </c>
      <c r="E118" s="88" t="s">
        <v>154</v>
      </c>
      <c r="F118" s="86">
        <v>2</v>
      </c>
      <c r="G118" s="22"/>
    </row>
    <row r="119" spans="2:7" ht="195">
      <c r="B119" s="8">
        <f t="shared" si="2"/>
        <v>62</v>
      </c>
      <c r="C119" s="88" t="s">
        <v>159</v>
      </c>
      <c r="D119" s="73" t="s">
        <v>136</v>
      </c>
      <c r="E119" s="6" t="s">
        <v>160</v>
      </c>
      <c r="F119" s="86">
        <v>1</v>
      </c>
      <c r="G119" s="22"/>
    </row>
    <row r="120" spans="2:7" ht="117">
      <c r="B120" s="8">
        <f t="shared" si="2"/>
        <v>63</v>
      </c>
      <c r="C120" s="88" t="s">
        <v>142</v>
      </c>
      <c r="D120" s="67" t="s">
        <v>267</v>
      </c>
      <c r="E120" s="88" t="s">
        <v>141</v>
      </c>
      <c r="F120" s="86">
        <v>1</v>
      </c>
      <c r="G120" s="22"/>
    </row>
    <row r="121" spans="2:7" ht="58.5">
      <c r="B121" s="8">
        <f t="shared" ref="B121:B128" si="3">B120+1</f>
        <v>64</v>
      </c>
      <c r="C121" s="6" t="s">
        <v>143</v>
      </c>
      <c r="D121" s="65" t="s">
        <v>490</v>
      </c>
      <c r="E121" s="6" t="s">
        <v>144</v>
      </c>
      <c r="F121" s="36">
        <v>1</v>
      </c>
      <c r="G121" s="22"/>
    </row>
    <row r="122" spans="2:7">
      <c r="B122" s="8">
        <f t="shared" si="3"/>
        <v>65</v>
      </c>
      <c r="C122" s="11" t="s">
        <v>133</v>
      </c>
      <c r="D122" s="72" t="s">
        <v>136</v>
      </c>
      <c r="E122" s="11" t="s">
        <v>134</v>
      </c>
      <c r="F122" s="41">
        <v>6</v>
      </c>
      <c r="G122" s="22"/>
    </row>
    <row r="123" spans="2:7">
      <c r="B123" s="8">
        <f t="shared" si="3"/>
        <v>66</v>
      </c>
      <c r="C123" s="88" t="s">
        <v>126</v>
      </c>
      <c r="D123" s="67" t="s">
        <v>491</v>
      </c>
      <c r="E123" s="88" t="s">
        <v>128</v>
      </c>
      <c r="F123" s="86">
        <v>1</v>
      </c>
      <c r="G123" s="22"/>
    </row>
    <row r="124" spans="2:7" ht="78">
      <c r="B124" s="8">
        <f t="shared" si="3"/>
        <v>67</v>
      </c>
      <c r="C124" s="6" t="s">
        <v>127</v>
      </c>
      <c r="D124" s="65" t="s">
        <v>267</v>
      </c>
      <c r="E124" s="6" t="s">
        <v>129</v>
      </c>
      <c r="F124" s="36">
        <v>1</v>
      </c>
      <c r="G124" s="22"/>
    </row>
    <row r="125" spans="2:7" ht="156">
      <c r="B125" s="8">
        <f t="shared" si="3"/>
        <v>68</v>
      </c>
      <c r="C125" s="6" t="s">
        <v>51</v>
      </c>
      <c r="D125" s="8" t="s">
        <v>267</v>
      </c>
      <c r="E125" s="6" t="s">
        <v>52</v>
      </c>
      <c r="F125" s="36">
        <v>1</v>
      </c>
      <c r="G125" s="22"/>
    </row>
    <row r="126" spans="2:7" ht="136.5">
      <c r="B126" s="8">
        <f t="shared" si="3"/>
        <v>69</v>
      </c>
      <c r="C126" s="96" t="s">
        <v>41</v>
      </c>
      <c r="D126" s="67" t="s">
        <v>139</v>
      </c>
      <c r="E126" s="96" t="s">
        <v>42</v>
      </c>
      <c r="F126" s="95">
        <v>1</v>
      </c>
      <c r="G126" s="22"/>
    </row>
    <row r="127" spans="2:7" ht="58.5">
      <c r="B127" s="8">
        <f t="shared" si="3"/>
        <v>70</v>
      </c>
      <c r="C127" s="119" t="s">
        <v>113</v>
      </c>
      <c r="D127" s="67" t="s">
        <v>492</v>
      </c>
      <c r="E127" s="119" t="s">
        <v>114</v>
      </c>
      <c r="F127" s="118">
        <v>1</v>
      </c>
      <c r="G127" s="22"/>
    </row>
    <row r="128" spans="2:7" ht="215.25" thickBot="1">
      <c r="B128" s="8">
        <f t="shared" si="3"/>
        <v>71</v>
      </c>
      <c r="C128" s="119" t="s">
        <v>493</v>
      </c>
      <c r="D128" s="65" t="s">
        <v>336</v>
      </c>
      <c r="E128" s="6" t="s">
        <v>494</v>
      </c>
      <c r="F128" s="36">
        <v>1</v>
      </c>
      <c r="G128" s="22"/>
    </row>
    <row r="129" spans="2:7" ht="20.25" thickTop="1">
      <c r="B129" s="80">
        <v>1</v>
      </c>
      <c r="C129" s="79" t="s">
        <v>283</v>
      </c>
      <c r="D129" s="82" t="s">
        <v>284</v>
      </c>
      <c r="E129" s="79" t="s">
        <v>285</v>
      </c>
      <c r="F129" s="81">
        <v>1</v>
      </c>
      <c r="G129" s="59" t="s">
        <v>15</v>
      </c>
    </row>
    <row r="130" spans="2:7">
      <c r="B130" s="8">
        <v>2</v>
      </c>
      <c r="C130" s="6" t="s">
        <v>286</v>
      </c>
      <c r="D130" s="14" t="s">
        <v>284</v>
      </c>
      <c r="E130" s="6" t="s">
        <v>285</v>
      </c>
      <c r="F130" s="36">
        <v>1</v>
      </c>
      <c r="G130" s="23"/>
    </row>
    <row r="131" spans="2:7">
      <c r="B131" s="8">
        <v>3</v>
      </c>
      <c r="C131" s="6" t="s">
        <v>287</v>
      </c>
      <c r="D131" s="14" t="s">
        <v>284</v>
      </c>
      <c r="E131" s="6" t="s">
        <v>285</v>
      </c>
      <c r="F131" s="36">
        <v>1</v>
      </c>
      <c r="G131" s="23"/>
    </row>
    <row r="132" spans="2:7">
      <c r="B132" s="8">
        <v>4</v>
      </c>
      <c r="C132" s="6" t="s">
        <v>288</v>
      </c>
      <c r="D132" s="14" t="s">
        <v>284</v>
      </c>
      <c r="E132" s="6" t="s">
        <v>285</v>
      </c>
      <c r="F132" s="36">
        <v>1</v>
      </c>
      <c r="G132" s="23"/>
    </row>
    <row r="133" spans="2:7">
      <c r="B133" s="8">
        <v>5</v>
      </c>
      <c r="C133" s="6" t="s">
        <v>289</v>
      </c>
      <c r="D133" s="14" t="s">
        <v>284</v>
      </c>
      <c r="E133" s="6" t="s">
        <v>285</v>
      </c>
      <c r="F133" s="36">
        <v>1</v>
      </c>
      <c r="G133" s="23"/>
    </row>
    <row r="134" spans="2:7">
      <c r="B134" s="8">
        <v>6</v>
      </c>
      <c r="C134" s="6" t="s">
        <v>290</v>
      </c>
      <c r="D134" s="14" t="s">
        <v>284</v>
      </c>
      <c r="E134" s="6" t="s">
        <v>285</v>
      </c>
      <c r="F134" s="36">
        <v>1</v>
      </c>
      <c r="G134" s="23"/>
    </row>
    <row r="135" spans="2:7">
      <c r="B135" s="8">
        <v>7</v>
      </c>
      <c r="C135" s="63" t="s">
        <v>75</v>
      </c>
      <c r="D135" s="65" t="s">
        <v>111</v>
      </c>
      <c r="E135" s="12" t="s">
        <v>112</v>
      </c>
      <c r="F135" s="40">
        <v>1</v>
      </c>
      <c r="G135" s="23"/>
    </row>
    <row r="136" spans="2:7">
      <c r="B136" s="8">
        <v>8</v>
      </c>
      <c r="C136" s="12" t="s">
        <v>84</v>
      </c>
      <c r="D136" s="65" t="s">
        <v>111</v>
      </c>
      <c r="E136" s="12" t="s">
        <v>112</v>
      </c>
      <c r="F136" s="37">
        <v>1</v>
      </c>
      <c r="G136" s="23"/>
    </row>
    <row r="137" spans="2:7">
      <c r="B137" s="8">
        <v>9</v>
      </c>
      <c r="C137" s="12" t="s">
        <v>16</v>
      </c>
      <c r="D137" s="65" t="s">
        <v>111</v>
      </c>
      <c r="E137" s="12" t="s">
        <v>112</v>
      </c>
      <c r="F137" s="37">
        <v>1</v>
      </c>
      <c r="G137" s="23"/>
    </row>
    <row r="138" spans="2:7" ht="39">
      <c r="B138" s="8">
        <v>10</v>
      </c>
      <c r="C138" s="6" t="s">
        <v>72</v>
      </c>
      <c r="D138" s="70" t="s">
        <v>25</v>
      </c>
      <c r="E138" s="6" t="s">
        <v>73</v>
      </c>
      <c r="F138" s="36">
        <v>1</v>
      </c>
      <c r="G138" s="23"/>
    </row>
    <row r="139" spans="2:7" ht="58.5">
      <c r="B139" s="8">
        <v>11</v>
      </c>
      <c r="C139" s="6" t="s">
        <v>77</v>
      </c>
      <c r="D139" s="70" t="s">
        <v>25</v>
      </c>
      <c r="E139" s="6" t="s">
        <v>83</v>
      </c>
      <c r="F139" s="36">
        <v>1</v>
      </c>
      <c r="G139" s="23"/>
    </row>
    <row r="140" spans="2:7" ht="58.5">
      <c r="B140" s="8">
        <v>12</v>
      </c>
      <c r="C140" s="11" t="s">
        <v>308</v>
      </c>
      <c r="D140" s="24" t="s">
        <v>309</v>
      </c>
      <c r="E140" s="11" t="s">
        <v>310</v>
      </c>
      <c r="F140" s="41">
        <v>1</v>
      </c>
      <c r="G140" s="23"/>
    </row>
    <row r="141" spans="2:7">
      <c r="B141" s="8">
        <v>13</v>
      </c>
      <c r="C141" s="6" t="s">
        <v>223</v>
      </c>
      <c r="D141" s="8" t="s">
        <v>386</v>
      </c>
      <c r="E141" s="6" t="s">
        <v>387</v>
      </c>
      <c r="F141" s="36">
        <v>21</v>
      </c>
      <c r="G141" s="23"/>
    </row>
    <row r="142" spans="2:7" s="9" customFormat="1" ht="98.25" thickBot="1">
      <c r="B142" s="113">
        <v>14</v>
      </c>
      <c r="C142" s="112" t="s">
        <v>437</v>
      </c>
      <c r="D142" s="113" t="s">
        <v>407</v>
      </c>
      <c r="E142" s="112" t="s">
        <v>408</v>
      </c>
      <c r="F142" s="110">
        <v>10</v>
      </c>
      <c r="G142" s="23"/>
    </row>
    <row r="143" spans="2:7" s="9" customFormat="1" ht="215.25" thickTop="1">
      <c r="B143" s="19">
        <v>1</v>
      </c>
      <c r="C143" s="10" t="s">
        <v>1</v>
      </c>
      <c r="D143" s="69" t="s">
        <v>344</v>
      </c>
      <c r="E143" s="10" t="s">
        <v>345</v>
      </c>
      <c r="F143" s="39">
        <v>90</v>
      </c>
      <c r="G143" s="25" t="s">
        <v>17</v>
      </c>
    </row>
    <row r="144" spans="2:7" s="9" customFormat="1" ht="156.75" thickBot="1">
      <c r="B144" s="115">
        <v>2</v>
      </c>
      <c r="C144" s="90" t="s">
        <v>415</v>
      </c>
      <c r="D144" s="125" t="s">
        <v>416</v>
      </c>
      <c r="E144" s="90" t="s">
        <v>417</v>
      </c>
      <c r="F144" s="91">
        <v>1</v>
      </c>
      <c r="G144" s="126"/>
    </row>
    <row r="145" spans="2:7" s="9" customFormat="1" ht="39.75" thickTop="1">
      <c r="B145" s="97">
        <v>4</v>
      </c>
      <c r="C145" s="89" t="s">
        <v>279</v>
      </c>
      <c r="D145" s="44" t="s">
        <v>394</v>
      </c>
      <c r="E145" s="121" t="s">
        <v>393</v>
      </c>
      <c r="F145" s="87">
        <v>1</v>
      </c>
      <c r="G145" s="15" t="s">
        <v>34</v>
      </c>
    </row>
    <row r="146" spans="2:7">
      <c r="B146" s="97">
        <v>7</v>
      </c>
      <c r="C146" s="89" t="s">
        <v>280</v>
      </c>
      <c r="D146" s="44" t="s">
        <v>281</v>
      </c>
      <c r="E146" s="6" t="s">
        <v>282</v>
      </c>
      <c r="F146" s="87">
        <v>1</v>
      </c>
      <c r="G146" s="15"/>
    </row>
    <row r="147" spans="2:7">
      <c r="B147" s="122">
        <f>B146+1</f>
        <v>8</v>
      </c>
      <c r="C147" s="77" t="s">
        <v>31</v>
      </c>
      <c r="D147" s="17" t="s">
        <v>300</v>
      </c>
      <c r="E147" s="64" t="s">
        <v>109</v>
      </c>
      <c r="F147" s="87">
        <v>1</v>
      </c>
      <c r="G147" s="15"/>
    </row>
    <row r="148" spans="2:7" ht="39">
      <c r="B148" s="122">
        <f t="shared" ref="B148:B166" si="4">B147+1</f>
        <v>9</v>
      </c>
      <c r="C148" s="6" t="s">
        <v>173</v>
      </c>
      <c r="D148" s="65" t="s">
        <v>347</v>
      </c>
      <c r="E148" s="88" t="s">
        <v>175</v>
      </c>
      <c r="F148" s="86">
        <v>1</v>
      </c>
      <c r="G148" s="15"/>
    </row>
    <row r="149" spans="2:7">
      <c r="B149" s="122">
        <f t="shared" si="4"/>
        <v>10</v>
      </c>
      <c r="C149" s="6" t="s">
        <v>174</v>
      </c>
      <c r="D149" s="65" t="s">
        <v>347</v>
      </c>
      <c r="E149" s="88" t="s">
        <v>176</v>
      </c>
      <c r="F149" s="86">
        <v>1</v>
      </c>
      <c r="G149" s="15"/>
    </row>
    <row r="150" spans="2:7">
      <c r="B150" s="122">
        <f t="shared" si="4"/>
        <v>11</v>
      </c>
      <c r="C150" s="6" t="s">
        <v>177</v>
      </c>
      <c r="D150" s="65" t="s">
        <v>347</v>
      </c>
      <c r="E150" s="88" t="s">
        <v>178</v>
      </c>
      <c r="F150" s="36">
        <v>1</v>
      </c>
      <c r="G150" s="15"/>
    </row>
    <row r="151" spans="2:7">
      <c r="B151" s="122">
        <f t="shared" si="4"/>
        <v>12</v>
      </c>
      <c r="C151" s="6" t="s">
        <v>179</v>
      </c>
      <c r="D151" s="65" t="s">
        <v>347</v>
      </c>
      <c r="E151" s="88" t="s">
        <v>178</v>
      </c>
      <c r="F151" s="36">
        <v>1</v>
      </c>
      <c r="G151" s="15"/>
    </row>
    <row r="152" spans="2:7" ht="78">
      <c r="B152" s="122">
        <f t="shared" si="4"/>
        <v>13</v>
      </c>
      <c r="C152" s="6" t="s">
        <v>180</v>
      </c>
      <c r="D152" s="65" t="s">
        <v>347</v>
      </c>
      <c r="E152" s="6" t="s">
        <v>181</v>
      </c>
      <c r="F152" s="36">
        <v>1</v>
      </c>
      <c r="G152" s="15"/>
    </row>
    <row r="153" spans="2:7" ht="58.5">
      <c r="B153" s="122">
        <f t="shared" si="4"/>
        <v>14</v>
      </c>
      <c r="C153" s="6" t="s">
        <v>271</v>
      </c>
      <c r="D153" s="8" t="s">
        <v>272</v>
      </c>
      <c r="E153" s="6" t="s">
        <v>273</v>
      </c>
      <c r="F153" s="36">
        <v>1</v>
      </c>
      <c r="G153" s="15"/>
    </row>
    <row r="154" spans="2:7" ht="78">
      <c r="B154" s="122">
        <f t="shared" si="4"/>
        <v>15</v>
      </c>
      <c r="C154" s="6" t="s">
        <v>303</v>
      </c>
      <c r="D154" s="14" t="s">
        <v>448</v>
      </c>
      <c r="E154" s="6" t="s">
        <v>304</v>
      </c>
      <c r="F154" s="36">
        <v>1</v>
      </c>
      <c r="G154" s="15"/>
    </row>
    <row r="155" spans="2:7" ht="39">
      <c r="B155" s="122">
        <f t="shared" si="4"/>
        <v>16</v>
      </c>
      <c r="C155" s="11" t="s">
        <v>333</v>
      </c>
      <c r="D155" s="24" t="s">
        <v>326</v>
      </c>
      <c r="E155" s="11" t="s">
        <v>334</v>
      </c>
      <c r="F155" s="41">
        <v>1</v>
      </c>
      <c r="G155" s="15"/>
    </row>
    <row r="156" spans="2:7" ht="39">
      <c r="B156" s="122">
        <f t="shared" si="4"/>
        <v>17</v>
      </c>
      <c r="C156" s="6" t="s">
        <v>356</v>
      </c>
      <c r="D156" s="65" t="s">
        <v>357</v>
      </c>
      <c r="E156" s="6" t="s">
        <v>358</v>
      </c>
      <c r="F156" s="36">
        <v>2</v>
      </c>
      <c r="G156" s="15"/>
    </row>
    <row r="157" spans="2:7" s="3" customFormat="1">
      <c r="B157" s="122">
        <f t="shared" si="4"/>
        <v>18</v>
      </c>
      <c r="C157" s="11" t="s">
        <v>362</v>
      </c>
      <c r="D157" s="65" t="s">
        <v>363</v>
      </c>
      <c r="E157" s="11" t="s">
        <v>364</v>
      </c>
      <c r="F157" s="41">
        <v>1</v>
      </c>
      <c r="G157" s="15"/>
    </row>
    <row r="158" spans="2:7" ht="78">
      <c r="B158" s="122">
        <f t="shared" si="4"/>
        <v>19</v>
      </c>
      <c r="C158" s="85" t="s">
        <v>145</v>
      </c>
      <c r="D158" s="66" t="s">
        <v>331</v>
      </c>
      <c r="E158" s="32" t="s">
        <v>368</v>
      </c>
      <c r="F158" s="37">
        <v>1</v>
      </c>
      <c r="G158" s="15"/>
    </row>
    <row r="159" spans="2:7" ht="58.5">
      <c r="B159" s="122">
        <f t="shared" si="4"/>
        <v>20</v>
      </c>
      <c r="C159" s="34" t="s">
        <v>276</v>
      </c>
      <c r="D159" s="66" t="s">
        <v>331</v>
      </c>
      <c r="E159" s="78" t="s">
        <v>277</v>
      </c>
      <c r="F159" s="87">
        <v>1</v>
      </c>
      <c r="G159" s="15"/>
    </row>
    <row r="160" spans="2:7" ht="97.5">
      <c r="B160" s="122">
        <f t="shared" si="4"/>
        <v>21</v>
      </c>
      <c r="C160" s="34" t="s">
        <v>424</v>
      </c>
      <c r="D160" s="75" t="s">
        <v>425</v>
      </c>
      <c r="E160" s="78" t="s">
        <v>426</v>
      </c>
      <c r="F160" s="114">
        <v>17</v>
      </c>
      <c r="G160" s="15"/>
    </row>
    <row r="161" spans="1:7" ht="78">
      <c r="B161" s="122">
        <f t="shared" si="4"/>
        <v>22</v>
      </c>
      <c r="C161" s="6" t="s">
        <v>450</v>
      </c>
      <c r="D161" s="70" t="s">
        <v>436</v>
      </c>
      <c r="E161" s="6" t="s">
        <v>71</v>
      </c>
      <c r="F161" s="36">
        <v>4</v>
      </c>
      <c r="G161" s="15"/>
    </row>
    <row r="162" spans="1:7" ht="117">
      <c r="B162" s="122">
        <f t="shared" si="4"/>
        <v>23</v>
      </c>
      <c r="C162" s="6" t="s">
        <v>454</v>
      </c>
      <c r="D162" s="70" t="s">
        <v>455</v>
      </c>
      <c r="E162" s="6" t="s">
        <v>456</v>
      </c>
      <c r="F162" s="36">
        <v>1</v>
      </c>
      <c r="G162" s="15"/>
    </row>
    <row r="163" spans="1:7" ht="39">
      <c r="B163" s="122">
        <f t="shared" si="4"/>
        <v>24</v>
      </c>
      <c r="C163" s="6" t="s">
        <v>451</v>
      </c>
      <c r="D163" s="70" t="s">
        <v>452</v>
      </c>
      <c r="E163" s="6" t="s">
        <v>453</v>
      </c>
      <c r="F163" s="36">
        <v>1</v>
      </c>
      <c r="G163" s="15"/>
    </row>
    <row r="164" spans="1:7">
      <c r="B164" s="122">
        <f t="shared" si="4"/>
        <v>25</v>
      </c>
      <c r="C164" s="121" t="s">
        <v>508</v>
      </c>
      <c r="D164" s="44" t="s">
        <v>331</v>
      </c>
      <c r="E164" s="121" t="s">
        <v>509</v>
      </c>
      <c r="F164" s="120">
        <v>1</v>
      </c>
      <c r="G164" s="15"/>
    </row>
    <row r="165" spans="1:7">
      <c r="B165" s="122">
        <f t="shared" si="4"/>
        <v>26</v>
      </c>
      <c r="C165" s="121" t="s">
        <v>510</v>
      </c>
      <c r="D165" s="44" t="s">
        <v>331</v>
      </c>
      <c r="E165" s="121" t="s">
        <v>509</v>
      </c>
      <c r="F165" s="120">
        <v>1</v>
      </c>
      <c r="G165" s="15"/>
    </row>
    <row r="166" spans="1:7" ht="20.25" thickBot="1">
      <c r="B166" s="122">
        <f t="shared" si="4"/>
        <v>27</v>
      </c>
      <c r="C166" s="121" t="s">
        <v>511</v>
      </c>
      <c r="D166" s="44" t="s">
        <v>512</v>
      </c>
      <c r="E166" s="121" t="s">
        <v>513</v>
      </c>
      <c r="F166" s="120">
        <v>1</v>
      </c>
      <c r="G166" s="15"/>
    </row>
    <row r="167" spans="1:7" s="3" customFormat="1" ht="39.75" thickTop="1">
      <c r="B167" s="19">
        <v>1</v>
      </c>
      <c r="C167" s="10" t="s">
        <v>108</v>
      </c>
      <c r="D167" s="98" t="s">
        <v>86</v>
      </c>
      <c r="E167" s="60" t="s">
        <v>278</v>
      </c>
      <c r="F167" s="39">
        <v>1</v>
      </c>
      <c r="G167" s="58" t="s">
        <v>32</v>
      </c>
    </row>
    <row r="168" spans="1:7" s="3" customFormat="1" ht="78">
      <c r="B168" s="92">
        <f>B167+1</f>
        <v>2</v>
      </c>
      <c r="C168" s="85" t="s">
        <v>85</v>
      </c>
      <c r="D168" s="66" t="s">
        <v>86</v>
      </c>
      <c r="E168" s="32" t="s">
        <v>92</v>
      </c>
      <c r="F168" s="43">
        <v>466</v>
      </c>
      <c r="G168" s="26"/>
    </row>
    <row r="169" spans="1:7" s="3" customFormat="1">
      <c r="B169" s="122">
        <f t="shared" ref="B169:B206" si="5">B168+1</f>
        <v>3</v>
      </c>
      <c r="C169" s="34" t="s">
        <v>78</v>
      </c>
      <c r="D169" s="46" t="s">
        <v>79</v>
      </c>
      <c r="E169" s="35" t="s">
        <v>80</v>
      </c>
      <c r="F169" s="38">
        <v>1</v>
      </c>
      <c r="G169" s="26"/>
    </row>
    <row r="170" spans="1:7" s="3" customFormat="1">
      <c r="B170" s="122">
        <f t="shared" si="5"/>
        <v>4</v>
      </c>
      <c r="C170" s="12" t="s">
        <v>94</v>
      </c>
      <c r="D170" s="65" t="s">
        <v>25</v>
      </c>
      <c r="E170" s="27" t="s">
        <v>259</v>
      </c>
      <c r="F170" s="37">
        <v>458</v>
      </c>
      <c r="G170" s="26"/>
    </row>
    <row r="171" spans="1:7" s="3" customFormat="1">
      <c r="B171" s="122">
        <f t="shared" si="5"/>
        <v>5</v>
      </c>
      <c r="C171" s="12" t="s">
        <v>87</v>
      </c>
      <c r="D171" s="65" t="s">
        <v>25</v>
      </c>
      <c r="E171" s="27" t="s">
        <v>259</v>
      </c>
      <c r="F171" s="37">
        <v>850</v>
      </c>
      <c r="G171" s="26"/>
    </row>
    <row r="172" spans="1:7" s="3" customFormat="1" ht="39">
      <c r="B172" s="122">
        <f t="shared" si="5"/>
        <v>6</v>
      </c>
      <c r="C172" s="12" t="s">
        <v>103</v>
      </c>
      <c r="D172" s="65" t="s">
        <v>25</v>
      </c>
      <c r="E172" s="84" t="s">
        <v>23</v>
      </c>
      <c r="F172" s="37">
        <v>15</v>
      </c>
      <c r="G172" s="26"/>
    </row>
    <row r="173" spans="1:7" s="3" customFormat="1" ht="39">
      <c r="B173" s="122">
        <f t="shared" si="5"/>
        <v>7</v>
      </c>
      <c r="C173" s="12" t="s">
        <v>37</v>
      </c>
      <c r="D173" s="65" t="s">
        <v>131</v>
      </c>
      <c r="E173" s="12" t="s">
        <v>36</v>
      </c>
      <c r="F173" s="37">
        <v>44</v>
      </c>
      <c r="G173" s="26"/>
    </row>
    <row r="174" spans="1:7" s="3" customFormat="1" ht="39">
      <c r="B174" s="122">
        <f t="shared" si="5"/>
        <v>8</v>
      </c>
      <c r="C174" s="12" t="s">
        <v>38</v>
      </c>
      <c r="D174" s="65" t="s">
        <v>131</v>
      </c>
      <c r="E174" s="12" t="s">
        <v>35</v>
      </c>
      <c r="F174" s="37">
        <v>1</v>
      </c>
      <c r="G174" s="26"/>
    </row>
    <row r="175" spans="1:7" s="3" customFormat="1">
      <c r="B175" s="122">
        <f t="shared" si="5"/>
        <v>9</v>
      </c>
      <c r="C175" s="12" t="s">
        <v>18</v>
      </c>
      <c r="D175" s="65" t="s">
        <v>28</v>
      </c>
      <c r="E175" s="12" t="s">
        <v>98</v>
      </c>
      <c r="F175" s="37">
        <v>1</v>
      </c>
      <c r="G175" s="26"/>
    </row>
    <row r="176" spans="1:7">
      <c r="A176" s="1"/>
      <c r="B176" s="122">
        <f t="shared" si="5"/>
        <v>10</v>
      </c>
      <c r="C176" s="12" t="s">
        <v>19</v>
      </c>
      <c r="D176" s="65" t="s">
        <v>28</v>
      </c>
      <c r="E176" s="12" t="s">
        <v>97</v>
      </c>
      <c r="F176" s="37">
        <v>1</v>
      </c>
      <c r="G176" s="26"/>
    </row>
    <row r="177" spans="1:7" ht="39">
      <c r="B177" s="122">
        <f t="shared" si="5"/>
        <v>11</v>
      </c>
      <c r="C177" s="6" t="s">
        <v>60</v>
      </c>
      <c r="D177" s="70" t="s">
        <v>61</v>
      </c>
      <c r="E177" s="6" t="s">
        <v>62</v>
      </c>
      <c r="F177" s="36">
        <v>1</v>
      </c>
      <c r="G177" s="26"/>
    </row>
    <row r="178" spans="1:7">
      <c r="B178" s="122">
        <f t="shared" si="5"/>
        <v>12</v>
      </c>
      <c r="C178" s="6" t="s">
        <v>58</v>
      </c>
      <c r="D178" s="14" t="s">
        <v>446</v>
      </c>
      <c r="E178" s="6" t="s">
        <v>447</v>
      </c>
      <c r="F178" s="36">
        <v>1</v>
      </c>
      <c r="G178" s="26"/>
    </row>
    <row r="179" spans="1:7" s="49" customFormat="1" ht="27.75">
      <c r="B179" s="122">
        <f t="shared" si="5"/>
        <v>13</v>
      </c>
      <c r="C179" s="6" t="s">
        <v>224</v>
      </c>
      <c r="D179" s="8" t="s">
        <v>225</v>
      </c>
      <c r="E179" s="6" t="s">
        <v>226</v>
      </c>
      <c r="F179" s="36">
        <v>1</v>
      </c>
      <c r="G179" s="26"/>
    </row>
    <row r="180" spans="1:7" s="49" customFormat="1" ht="175.5">
      <c r="B180" s="122">
        <f t="shared" si="5"/>
        <v>14</v>
      </c>
      <c r="C180" s="6" t="s">
        <v>234</v>
      </c>
      <c r="D180" s="8" t="s">
        <v>235</v>
      </c>
      <c r="E180" s="6" t="s">
        <v>236</v>
      </c>
      <c r="F180" s="36">
        <v>1</v>
      </c>
      <c r="G180" s="26"/>
    </row>
    <row r="181" spans="1:7" ht="175.5">
      <c r="B181" s="122">
        <f t="shared" si="5"/>
        <v>15</v>
      </c>
      <c r="C181" s="6" t="s">
        <v>233</v>
      </c>
      <c r="D181" s="8" t="s">
        <v>235</v>
      </c>
      <c r="E181" s="6" t="s">
        <v>237</v>
      </c>
      <c r="F181" s="36">
        <v>1</v>
      </c>
      <c r="G181" s="26"/>
    </row>
    <row r="182" spans="1:7" s="3" customFormat="1">
      <c r="A182" s="2"/>
      <c r="B182" s="122">
        <f t="shared" si="5"/>
        <v>16</v>
      </c>
      <c r="C182" s="6" t="s">
        <v>238</v>
      </c>
      <c r="D182" s="8" t="s">
        <v>239</v>
      </c>
      <c r="E182" s="6" t="s">
        <v>240</v>
      </c>
      <c r="F182" s="36">
        <v>1</v>
      </c>
      <c r="G182" s="26"/>
    </row>
    <row r="183" spans="1:7" s="3" customFormat="1" ht="39">
      <c r="B183" s="122">
        <f t="shared" si="5"/>
        <v>17</v>
      </c>
      <c r="C183" s="6" t="s">
        <v>57</v>
      </c>
      <c r="D183" s="65" t="s">
        <v>250</v>
      </c>
      <c r="E183" s="6" t="s">
        <v>246</v>
      </c>
      <c r="F183" s="36">
        <v>16</v>
      </c>
      <c r="G183" s="26"/>
    </row>
    <row r="184" spans="1:7">
      <c r="B184" s="122">
        <f t="shared" si="5"/>
        <v>18</v>
      </c>
      <c r="C184" s="12" t="s">
        <v>93</v>
      </c>
      <c r="D184" s="65" t="s">
        <v>265</v>
      </c>
      <c r="E184" s="12" t="s">
        <v>247</v>
      </c>
      <c r="F184" s="37">
        <v>684</v>
      </c>
      <c r="G184" s="26"/>
    </row>
    <row r="185" spans="1:7" ht="58.5">
      <c r="B185" s="122">
        <f t="shared" si="5"/>
        <v>19</v>
      </c>
      <c r="C185" s="12" t="s">
        <v>301</v>
      </c>
      <c r="D185" s="65" t="s">
        <v>507</v>
      </c>
      <c r="E185" s="12" t="s">
        <v>302</v>
      </c>
      <c r="F185" s="37">
        <v>7</v>
      </c>
      <c r="G185" s="26"/>
    </row>
    <row r="186" spans="1:7" ht="97.5">
      <c r="B186" s="122">
        <f t="shared" si="5"/>
        <v>20</v>
      </c>
      <c r="C186" s="12" t="s">
        <v>306</v>
      </c>
      <c r="D186" s="65" t="s">
        <v>506</v>
      </c>
      <c r="E186" s="12" t="s">
        <v>307</v>
      </c>
      <c r="F186" s="37">
        <v>32</v>
      </c>
      <c r="G186" s="26"/>
    </row>
    <row r="187" spans="1:7" ht="78">
      <c r="B187" s="122">
        <f t="shared" si="5"/>
        <v>21</v>
      </c>
      <c r="C187" s="12" t="s">
        <v>311</v>
      </c>
      <c r="D187" s="93" t="s">
        <v>312</v>
      </c>
      <c r="E187" s="12" t="s">
        <v>313</v>
      </c>
      <c r="F187" s="37">
        <v>1</v>
      </c>
      <c r="G187" s="26"/>
    </row>
    <row r="188" spans="1:7" ht="58.5">
      <c r="B188" s="122">
        <f t="shared" si="5"/>
        <v>22</v>
      </c>
      <c r="C188" s="12" t="s">
        <v>316</v>
      </c>
      <c r="D188" s="28" t="s">
        <v>319</v>
      </c>
      <c r="E188" s="12" t="s">
        <v>317</v>
      </c>
      <c r="F188" s="37">
        <v>21</v>
      </c>
      <c r="G188" s="26"/>
    </row>
    <row r="189" spans="1:7" ht="39">
      <c r="B189" s="122">
        <f t="shared" si="5"/>
        <v>23</v>
      </c>
      <c r="C189" s="12" t="s">
        <v>330</v>
      </c>
      <c r="D189" s="65" t="s">
        <v>331</v>
      </c>
      <c r="E189" s="12" t="s">
        <v>332</v>
      </c>
      <c r="F189" s="37">
        <v>6</v>
      </c>
      <c r="G189" s="26"/>
    </row>
    <row r="190" spans="1:7" ht="136.5">
      <c r="B190" s="122">
        <f t="shared" si="5"/>
        <v>24</v>
      </c>
      <c r="C190" s="6" t="s">
        <v>116</v>
      </c>
      <c r="D190" s="14" t="s">
        <v>331</v>
      </c>
      <c r="E190" s="6" t="s">
        <v>359</v>
      </c>
      <c r="F190" s="36">
        <v>2</v>
      </c>
      <c r="G190" s="26"/>
    </row>
    <row r="191" spans="1:7" ht="39">
      <c r="A191" s="1"/>
      <c r="B191" s="122">
        <f t="shared" si="5"/>
        <v>25</v>
      </c>
      <c r="C191" s="6" t="s">
        <v>67</v>
      </c>
      <c r="D191" s="70" t="s">
        <v>369</v>
      </c>
      <c r="E191" s="6" t="s">
        <v>68</v>
      </c>
      <c r="F191" s="36">
        <v>10</v>
      </c>
      <c r="G191" s="26"/>
    </row>
    <row r="192" spans="1:7" s="3" customFormat="1">
      <c r="A192" s="2"/>
      <c r="B192" s="122">
        <f t="shared" si="5"/>
        <v>26</v>
      </c>
      <c r="C192" s="12" t="s">
        <v>382</v>
      </c>
      <c r="D192" s="65" t="s">
        <v>331</v>
      </c>
      <c r="E192" s="12" t="s">
        <v>383</v>
      </c>
      <c r="F192" s="37">
        <v>40</v>
      </c>
      <c r="G192" s="26"/>
    </row>
    <row r="193" spans="1:7" s="3" customFormat="1" ht="39">
      <c r="A193" s="2"/>
      <c r="B193" s="122">
        <f t="shared" si="5"/>
        <v>27</v>
      </c>
      <c r="C193" s="12" t="s">
        <v>376</v>
      </c>
      <c r="D193" s="65" t="s">
        <v>375</v>
      </c>
      <c r="E193" s="12" t="s">
        <v>254</v>
      </c>
      <c r="F193" s="37">
        <v>55</v>
      </c>
      <c r="G193" s="26"/>
    </row>
    <row r="194" spans="1:7" s="3" customFormat="1">
      <c r="A194" s="2"/>
      <c r="B194" s="122">
        <f t="shared" si="5"/>
        <v>28</v>
      </c>
      <c r="C194" s="12" t="s">
        <v>396</v>
      </c>
      <c r="D194" s="65" t="s">
        <v>397</v>
      </c>
      <c r="E194" s="12" t="s">
        <v>398</v>
      </c>
      <c r="F194" s="37">
        <v>1</v>
      </c>
      <c r="G194" s="26"/>
    </row>
    <row r="195" spans="1:7" s="3" customFormat="1" ht="58.5">
      <c r="A195" s="2"/>
      <c r="B195" s="122">
        <f t="shared" si="5"/>
        <v>29</v>
      </c>
      <c r="C195" s="12" t="s">
        <v>421</v>
      </c>
      <c r="D195" s="65" t="s">
        <v>422</v>
      </c>
      <c r="E195" s="12" t="s">
        <v>423</v>
      </c>
      <c r="F195" s="37">
        <v>1</v>
      </c>
      <c r="G195" s="26"/>
    </row>
    <row r="196" spans="1:7" s="3" customFormat="1" ht="58.5">
      <c r="B196" s="122">
        <f t="shared" si="5"/>
        <v>30</v>
      </c>
      <c r="C196" s="12" t="s">
        <v>433</v>
      </c>
      <c r="D196" s="65" t="s">
        <v>434</v>
      </c>
      <c r="E196" s="12" t="s">
        <v>435</v>
      </c>
      <c r="F196" s="37">
        <v>1</v>
      </c>
      <c r="G196" s="26"/>
    </row>
    <row r="197" spans="1:7" s="3" customFormat="1" ht="97.5">
      <c r="B197" s="122">
        <f t="shared" si="5"/>
        <v>31</v>
      </c>
      <c r="C197" s="12" t="s">
        <v>449</v>
      </c>
      <c r="D197" s="65" t="s">
        <v>438</v>
      </c>
      <c r="E197" s="12" t="s">
        <v>439</v>
      </c>
      <c r="F197" s="37">
        <v>1</v>
      </c>
      <c r="G197" s="26"/>
    </row>
    <row r="198" spans="1:7">
      <c r="B198" s="122">
        <f t="shared" si="5"/>
        <v>32</v>
      </c>
      <c r="C198" s="12" t="s">
        <v>443</v>
      </c>
      <c r="D198" s="65" t="s">
        <v>444</v>
      </c>
      <c r="E198" s="12" t="s">
        <v>445</v>
      </c>
      <c r="F198" s="37">
        <v>1</v>
      </c>
      <c r="G198" s="26"/>
    </row>
    <row r="199" spans="1:7" s="3" customFormat="1" ht="78">
      <c r="B199" s="122">
        <f t="shared" si="5"/>
        <v>33</v>
      </c>
      <c r="C199" s="6" t="s">
        <v>55</v>
      </c>
      <c r="D199" s="65" t="s">
        <v>473</v>
      </c>
      <c r="E199" s="6" t="s">
        <v>65</v>
      </c>
      <c r="F199" s="36">
        <v>1</v>
      </c>
      <c r="G199" s="26"/>
    </row>
    <row r="200" spans="1:7" ht="39">
      <c r="A200" s="1"/>
      <c r="B200" s="122">
        <f t="shared" si="5"/>
        <v>34</v>
      </c>
      <c r="C200" s="12" t="s">
        <v>249</v>
      </c>
      <c r="D200" s="65" t="s">
        <v>477</v>
      </c>
      <c r="E200" s="12" t="s">
        <v>251</v>
      </c>
      <c r="F200" s="37">
        <v>1</v>
      </c>
      <c r="G200" s="26"/>
    </row>
    <row r="201" spans="1:7" s="9" customFormat="1" ht="39">
      <c r="B201" s="122">
        <f t="shared" si="5"/>
        <v>35</v>
      </c>
      <c r="C201" s="63" t="s">
        <v>99</v>
      </c>
      <c r="D201" s="75" t="s">
        <v>478</v>
      </c>
      <c r="E201" s="31" t="s">
        <v>100</v>
      </c>
      <c r="F201" s="40">
        <v>1</v>
      </c>
      <c r="G201" s="26"/>
    </row>
    <row r="202" spans="1:7" ht="39">
      <c r="A202" s="1"/>
      <c r="B202" s="122">
        <f t="shared" si="5"/>
        <v>36</v>
      </c>
      <c r="C202" s="89" t="s">
        <v>101</v>
      </c>
      <c r="D202" s="46" t="s">
        <v>497</v>
      </c>
      <c r="E202" s="31" t="s">
        <v>102</v>
      </c>
      <c r="F202" s="87">
        <v>1</v>
      </c>
      <c r="G202" s="26"/>
    </row>
    <row r="203" spans="1:7" ht="39">
      <c r="A203" s="1"/>
      <c r="B203" s="122">
        <f t="shared" si="5"/>
        <v>37</v>
      </c>
      <c r="C203" s="6" t="s">
        <v>44</v>
      </c>
      <c r="D203" s="70" t="s">
        <v>479</v>
      </c>
      <c r="E203" s="6" t="s">
        <v>91</v>
      </c>
      <c r="F203" s="36">
        <v>1</v>
      </c>
      <c r="G203" s="26"/>
    </row>
    <row r="204" spans="1:7" ht="58.5">
      <c r="A204" s="1"/>
      <c r="B204" s="122">
        <f t="shared" si="5"/>
        <v>38</v>
      </c>
      <c r="C204" s="6" t="s">
        <v>63</v>
      </c>
      <c r="D204" s="70" t="s">
        <v>369</v>
      </c>
      <c r="E204" s="6" t="s">
        <v>64</v>
      </c>
      <c r="F204" s="36">
        <v>1</v>
      </c>
      <c r="G204" s="26"/>
    </row>
    <row r="205" spans="1:7" s="3" customFormat="1" ht="39">
      <c r="B205" s="122">
        <f t="shared" si="5"/>
        <v>39</v>
      </c>
      <c r="C205" s="124" t="s">
        <v>498</v>
      </c>
      <c r="D205" s="70" t="s">
        <v>499</v>
      </c>
      <c r="E205" s="6" t="s">
        <v>500</v>
      </c>
      <c r="F205" s="36">
        <v>164</v>
      </c>
      <c r="G205" s="26"/>
    </row>
    <row r="206" spans="1:7" s="3" customFormat="1">
      <c r="A206" s="2"/>
      <c r="B206" s="122">
        <f t="shared" si="5"/>
        <v>40</v>
      </c>
      <c r="C206" s="6" t="s">
        <v>501</v>
      </c>
      <c r="D206" s="70" t="s">
        <v>514</v>
      </c>
      <c r="E206" s="121" t="s">
        <v>502</v>
      </c>
      <c r="F206" s="120">
        <v>1</v>
      </c>
      <c r="G206" s="123"/>
    </row>
    <row r="207" spans="1:7" ht="27.75">
      <c r="B207" s="61" t="s">
        <v>517</v>
      </c>
      <c r="C207" s="50"/>
      <c r="D207" s="76"/>
      <c r="E207" s="51"/>
      <c r="F207" s="52"/>
      <c r="G207" s="53"/>
    </row>
  </sheetData>
  <autoFilter ref="B2:G207" xr:uid="{00000000-0001-0000-0000-000000000000}">
    <filterColumn colId="5">
      <filters>
        <filter val="食"/>
      </filters>
    </filterColumn>
  </autoFilter>
  <mergeCells count="1">
    <mergeCell ref="B1:G1"/>
  </mergeCells>
  <phoneticPr fontId="1" type="noConversion"/>
  <printOptions horizontalCentered="1"/>
  <pageMargins left="0" right="0" top="0" bottom="0" header="0" footer="0"/>
  <pageSetup paperSize="9" scale="61" fitToHeight="0" orientation="portrait" r:id="rId1"/>
  <headerFooter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廠商(1001)</vt:lpstr>
      <vt:lpstr>'廠商(1001)'!Print_Titles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2026-09-01T00:18:47Z</cp:lastPrinted>
  <dcterms:created xsi:type="dcterms:W3CDTF">2019-07-11T06:18:39Z</dcterms:created>
  <dcterms:modified xsi:type="dcterms:W3CDTF">2026-10-01T07:20:58Z</dcterms:modified>
</cp:coreProperties>
</file>